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260" windowHeight="126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<sst xmlns="http://schemas.openxmlformats.org/spreadsheetml/2006/main" count="121" uniqueCount="114">
  <si>
    <t>číslo dílčího projektu</t>
  </si>
  <si>
    <t>dotace</t>
  </si>
  <si>
    <t>procentuální dotace dle zdroje tepla a místa realizace *</t>
  </si>
  <si>
    <t>* požadovaný druh zdroje tepla</t>
  </si>
  <si>
    <t>… 80 %</t>
  </si>
  <si>
    <t>A1</t>
  </si>
  <si>
    <t>A2</t>
  </si>
  <si>
    <t>A3</t>
  </si>
  <si>
    <t>A4</t>
  </si>
  <si>
    <t>… 75 %</t>
  </si>
  <si>
    <t>Maximální výše dotace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</si>
  <si>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</si>
  <si>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</si>
  <si>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</si>
  <si>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</si>
  <si>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</si>
  <si>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</si>
  <si>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</si>
  <si>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… plynový kondenzační kotel</t>
  </si>
  <si>
    <t>ANONYMIZOVANÁ</t>
  </si>
  <si>
    <t>1.průběžná výzva projektu "Podpora výměny zdrojů tepla na pevná paliva v rodinných domech v Karlovarském kraji v rámci OP ŽP 2014-2020 - Kotlíkové dotace III"</t>
  </si>
  <si>
    <t>Příloha č. 1</t>
  </si>
  <si>
    <t>Cheb</t>
  </si>
  <si>
    <t>Plesná</t>
  </si>
  <si>
    <t>Dolní Žandov</t>
  </si>
  <si>
    <t>Hranice</t>
  </si>
  <si>
    <t>Otovice</t>
  </si>
  <si>
    <t>Seznam dílčích projektů doporučených Radě Karlovarského kraje ke schválení k zařazení do zásobníku vyhovujících projektů (RKK 31. 8. 2020)</t>
  </si>
  <si>
    <t>3_01_952</t>
  </si>
  <si>
    <t>3_01_967</t>
  </si>
  <si>
    <t>3_01_997</t>
  </si>
  <si>
    <t>3_01_1021</t>
  </si>
  <si>
    <t>3_01_1022</t>
  </si>
  <si>
    <t>3_01_1026</t>
  </si>
  <si>
    <t>3_01_1033</t>
  </si>
  <si>
    <t>3_01_1038</t>
  </si>
  <si>
    <t>3_01_1040</t>
  </si>
  <si>
    <t>3_01_1043</t>
  </si>
  <si>
    <t>3_01_1050</t>
  </si>
  <si>
    <t>3_01_1054</t>
  </si>
  <si>
    <t>3_01_1060</t>
  </si>
  <si>
    <t>3_01_1075</t>
  </si>
  <si>
    <t>3_01_1076</t>
  </si>
  <si>
    <t>3_01_1078</t>
  </si>
  <si>
    <t>3_01_1082</t>
  </si>
  <si>
    <t>3_01_1086</t>
  </si>
  <si>
    <t>3_01_1093</t>
  </si>
  <si>
    <t>3_01_1095</t>
  </si>
  <si>
    <t>3_01_1096</t>
  </si>
  <si>
    <t>3_01_1100</t>
  </si>
  <si>
    <t>3_01_1102</t>
  </si>
  <si>
    <t>3_01_1105</t>
  </si>
  <si>
    <t>3_01_1111</t>
  </si>
  <si>
    <t>3_01_1116</t>
  </si>
  <si>
    <t>3_01_1117</t>
  </si>
  <si>
    <t>3_01_1125</t>
  </si>
  <si>
    <t>3_01_1127</t>
  </si>
  <si>
    <t>3_01_1128</t>
  </si>
  <si>
    <t>3_01_1133</t>
  </si>
  <si>
    <t>3_01_1134</t>
  </si>
  <si>
    <t>KUKVX007Y6KF</t>
  </si>
  <si>
    <t>KUKVX007ZGBD</t>
  </si>
  <si>
    <t>KUKVX0080TTI</t>
  </si>
  <si>
    <t>KUKVX0082BOZ</t>
  </si>
  <si>
    <t>KUKVX0082DEZ</t>
  </si>
  <si>
    <t>KUKVX0082GPV</t>
  </si>
  <si>
    <t>KUKVX0082QH1</t>
  </si>
  <si>
    <t>KUKVX0082V30</t>
  </si>
  <si>
    <t>KUKVX0082V6L</t>
  </si>
  <si>
    <t>KUKVX0082VWZ</t>
  </si>
  <si>
    <t>KUKVX00836Y7</t>
  </si>
  <si>
    <t>KUKVX0083HK0</t>
  </si>
  <si>
    <t>KUKVX0083PHV</t>
  </si>
  <si>
    <t>KUKVX008515H</t>
  </si>
  <si>
    <t>KUKVX00854QZ</t>
  </si>
  <si>
    <t>KUKVX0085ACR</t>
  </si>
  <si>
    <t>KUKVX0085DTT</t>
  </si>
  <si>
    <t>KUKVX0085HBJ</t>
  </si>
  <si>
    <t>KUKVX0085V22</t>
  </si>
  <si>
    <t>KUKVX0085VMA</t>
  </si>
  <si>
    <t>KUKVX0084F3E</t>
  </si>
  <si>
    <t>KUKVX0086XYV</t>
  </si>
  <si>
    <t>KUKVX008725K</t>
  </si>
  <si>
    <t>KUKVX00876FE</t>
  </si>
  <si>
    <t>KUKVX0087AAB</t>
  </si>
  <si>
    <t>KUKVX0087UNM</t>
  </si>
  <si>
    <t>KUKVX0087VYW</t>
  </si>
  <si>
    <t>KUKVX0088MOO</t>
  </si>
  <si>
    <t>KUKVX0088SJ7</t>
  </si>
  <si>
    <t>KUKVX0088X56</t>
  </si>
  <si>
    <t>KUKVX008AOFT</t>
  </si>
  <si>
    <t>KUKVX008AQYS</t>
  </si>
  <si>
    <t>Kynšperk nad Ohří</t>
  </si>
  <si>
    <t>Karlovy Vary</t>
  </si>
  <si>
    <t>Lázně Kynžvart</t>
  </si>
  <si>
    <t>Lomnice -Týn</t>
  </si>
  <si>
    <t>Mariánské Lázně</t>
  </si>
  <si>
    <t>Milíkov</t>
  </si>
  <si>
    <t>Smolná</t>
  </si>
  <si>
    <t>Toužim</t>
  </si>
  <si>
    <t>Ostrov</t>
  </si>
  <si>
    <t>Březová u K.Var</t>
  </si>
  <si>
    <t>Snina</t>
  </si>
  <si>
    <t>Aš</t>
  </si>
  <si>
    <t>Abertamy</t>
  </si>
  <si>
    <t>Kyselka</t>
  </si>
  <si>
    <t>Bochov</t>
  </si>
  <si>
    <t>KarlovyVary</t>
  </si>
  <si>
    <t>Nejdek</t>
  </si>
  <si>
    <t>Mnichov</t>
  </si>
  <si>
    <t>Žlutice</t>
  </si>
  <si>
    <t>Nová Role</t>
  </si>
  <si>
    <t>Luby</t>
  </si>
  <si>
    <t>Kladno - Kročehlavy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</si>
</sst>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E6E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4" fontId="0" fillId="0" borderId="13" xfId="0" applyNumberFormat="1" applyFill="1" applyBorder="1" applyAlignment="1">
      <alignment/>
    </xf>
    <xf numFmtId="9" fontId="0" fillId="0" borderId="13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4" fontId="21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4" fontId="0" fillId="0" borderId="0" xfId="0" applyNumberForma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14" fontId="0" fillId="0" borderId="15" xfId="0" applyNumberFormat="1" applyFill="1" applyBorder="1" applyAlignment="1">
      <alignment/>
    </xf>
    <xf numFmtId="4" fontId="0" fillId="11" borderId="16" xfId="0" applyNumberFormat="1" applyFill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8" xfId="0" applyFill="1" applyBorder="1" applyAlignment="1">
      <alignment/>
    </xf>
    <xf numFmtId="0" fontId="0" fillId="0" borderId="13" xfId="0" applyNumberFormat="1" applyFill="1" applyBorder="1" applyAlignment="1">
      <alignment/>
    </xf>
    <xf numFmtId="4" fontId="0" fillId="33" borderId="15" xfId="0" applyNumberFormat="1" applyFill="1" applyBorder="1" applyAlignment="1">
      <alignment/>
    </xf>
    <xf numFmtId="9" fontId="0" fillId="0" borderId="19" xfId="0" applyNumberFormat="1" applyBorder="1" applyAlignment="1">
      <alignment/>
    </xf>
    <xf numFmtId="0" fontId="31" fillId="34" borderId="16" xfId="0" applyFont="1" applyFill="1" applyBorder="1" applyAlignment="1">
      <alignment/>
    </xf>
    <xf numFmtId="0" fontId="0" fillId="0" borderId="18" xfId="0" applyBorder="1" applyAlignment="1">
      <alignment/>
    </xf>
    <xf numFmtId="9" fontId="0" fillId="0" borderId="20" xfId="0" applyNumberFormat="1" applyBorder="1" applyAlignment="1">
      <alignment/>
    </xf>
    <xf numFmtId="9" fontId="0" fillId="0" borderId="18" xfId="0" applyNumberFormat="1" applyBorder="1" applyAlignment="1">
      <alignment/>
    </xf>
    <xf numFmtId="0" fontId="31" fillId="34" borderId="21" xfId="0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36" fillId="15" borderId="0" xfId="0" applyFont="1" applyFill="1" applyAlignment="1">
      <alignment horizontal="center" vertical="center" wrapText="1"/>
    </xf>
    <xf numFmtId="0" fontId="0" fillId="15" borderId="0" xfId="0" applyFont="1" applyFill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tabSelected="1" zoomScalePageLayoutView="0" workbookViewId="0" topLeftCell="A1">
      <selection activeCell="C35" sqref="C35"/>
    </sheetView>
  </sheetViews>
  <sheetFormatPr defaultColWidth="9.140625" defaultRowHeight="15"/>
  <cols>
    <col min="1" max="1" width="10.28125" style="0" customWidth="1"/>
    <col min="2" max="2" width="16.7109375" style="0" customWidth="1"/>
    <col min="3" max="3" width="24.8515625" style="0" customWidth="1"/>
    <col min="4" max="4" width="13.8515625" style="0" customWidth="1"/>
    <col min="5" max="6" width="18.7109375" style="0" customWidth="1"/>
  </cols>
  <sheetData>
    <row r="1" spans="5:6" ht="15">
      <c r="E1" t="s">
        <v>19</v>
      </c>
      <c r="F1" t="s">
        <v>21</v>
      </c>
    </row>
    <row r="3" spans="1:6" s="21" customFormat="1" ht="38.25" customHeight="1">
      <c r="A3" s="33" t="s">
        <v>27</v>
      </c>
      <c r="B3" s="33"/>
      <c r="C3" s="33"/>
      <c r="D3" s="33"/>
      <c r="E3" s="33"/>
      <c r="F3" s="33"/>
    </row>
    <row r="4" spans="1:6" ht="27" customHeight="1">
      <c r="A4" s="34" t="s">
        <v>20</v>
      </c>
      <c r="B4" s="34"/>
      <c r="C4" s="34"/>
      <c r="D4" s="34"/>
      <c r="E4" s="34"/>
      <c r="F4" s="34"/>
    </row>
    <row r="5" ht="15.75" thickBot="1"/>
    <row r="6" spans="1:6" ht="14.25" customHeight="1">
      <c r="A6" s="35" t="s">
        <v>0</v>
      </c>
      <c r="B6" s="19"/>
      <c r="C6" s="19"/>
      <c r="D6" s="37" t="s">
        <v>1</v>
      </c>
      <c r="E6" s="37"/>
      <c r="F6" s="38"/>
    </row>
    <row r="7" spans="1:6" ht="72" customHeight="1" thickBot="1">
      <c r="A7" s="36"/>
      <c r="B7" s="20" t="s">
        <v>13</v>
      </c>
      <c r="C7" s="20" t="s">
        <v>14</v>
      </c>
      <c r="D7" s="1" t="s">
        <v>2</v>
      </c>
      <c r="E7" s="1" t="s">
        <v>10</v>
      </c>
      <c r="F7" s="2" t="s">
        <v>12</v>
      </c>
    </row>
    <row r="8" spans="1:6" ht="15">
      <c r="A8" s="27" t="s">
        <v>28</v>
      </c>
      <c r="B8" s="17" t="s">
        <v>60</v>
      </c>
      <c r="C8" s="28" t="s">
        <v>92</v>
      </c>
      <c r="D8" s="29">
        <v>0.75</v>
      </c>
      <c r="E8" s="25">
        <v>95000</v>
      </c>
      <c r="F8" s="18">
        <v>95000</v>
      </c>
    </row>
    <row r="9" spans="1:6" ht="15">
      <c r="A9" s="27" t="s">
        <v>29</v>
      </c>
      <c r="B9" s="17" t="s">
        <v>61</v>
      </c>
      <c r="C9" s="28" t="s">
        <v>93</v>
      </c>
      <c r="D9" s="30">
        <v>0.75</v>
      </c>
      <c r="E9" s="25">
        <v>95000</v>
      </c>
      <c r="F9" s="18">
        <v>95000</v>
      </c>
    </row>
    <row r="10" spans="1:6" ht="15">
      <c r="A10" s="27" t="s">
        <v>30</v>
      </c>
      <c r="B10" s="17" t="s">
        <v>62</v>
      </c>
      <c r="C10" s="28" t="s">
        <v>94</v>
      </c>
      <c r="D10" s="30">
        <v>0.8</v>
      </c>
      <c r="E10" s="25">
        <v>120000</v>
      </c>
      <c r="F10" s="18">
        <v>120000</v>
      </c>
    </row>
    <row r="11" spans="1:6" ht="15">
      <c r="A11" s="27" t="s">
        <v>31</v>
      </c>
      <c r="B11" s="17" t="s">
        <v>63</v>
      </c>
      <c r="C11" s="28" t="s">
        <v>26</v>
      </c>
      <c r="D11" s="30">
        <v>0.8</v>
      </c>
      <c r="E11" s="25">
        <v>120000</v>
      </c>
      <c r="F11" s="18">
        <v>120000</v>
      </c>
    </row>
    <row r="12" spans="1:6" ht="15">
      <c r="A12" s="27" t="s">
        <v>32</v>
      </c>
      <c r="B12" s="17" t="s">
        <v>64</v>
      </c>
      <c r="C12" s="28" t="s">
        <v>95</v>
      </c>
      <c r="D12" s="30">
        <v>0.75</v>
      </c>
      <c r="E12" s="25">
        <v>95000</v>
      </c>
      <c r="F12" s="18">
        <v>95000</v>
      </c>
    </row>
    <row r="13" spans="1:6" ht="15">
      <c r="A13" s="27" t="s">
        <v>33</v>
      </c>
      <c r="B13" s="17" t="s">
        <v>65</v>
      </c>
      <c r="C13" s="28" t="s">
        <v>96</v>
      </c>
      <c r="D13" s="30">
        <v>0.8</v>
      </c>
      <c r="E13" s="25">
        <v>120000</v>
      </c>
      <c r="F13" s="18">
        <v>120000</v>
      </c>
    </row>
    <row r="14" spans="1:6" ht="15">
      <c r="A14" s="27" t="s">
        <v>34</v>
      </c>
      <c r="B14" s="17" t="s">
        <v>66</v>
      </c>
      <c r="C14" s="28" t="s">
        <v>22</v>
      </c>
      <c r="D14" s="30">
        <v>0.8</v>
      </c>
      <c r="E14" s="25">
        <v>120000</v>
      </c>
      <c r="F14" s="18">
        <v>120000</v>
      </c>
    </row>
    <row r="15" spans="1:6" ht="15">
      <c r="A15" s="27" t="s">
        <v>35</v>
      </c>
      <c r="B15" s="17" t="s">
        <v>67</v>
      </c>
      <c r="C15" s="28" t="s">
        <v>97</v>
      </c>
      <c r="D15" s="30">
        <v>0.8</v>
      </c>
      <c r="E15" s="25">
        <v>120000</v>
      </c>
      <c r="F15" s="18">
        <v>120000</v>
      </c>
    </row>
    <row r="16" spans="1:6" ht="15">
      <c r="A16" s="27" t="s">
        <v>36</v>
      </c>
      <c r="B16" s="17" t="s">
        <v>68</v>
      </c>
      <c r="C16" s="28" t="s">
        <v>97</v>
      </c>
      <c r="D16" s="30">
        <v>0.8</v>
      </c>
      <c r="E16" s="25">
        <v>100000</v>
      </c>
      <c r="F16" s="18">
        <v>100000</v>
      </c>
    </row>
    <row r="17" spans="1:6" ht="15">
      <c r="A17" s="27" t="s">
        <v>37</v>
      </c>
      <c r="B17" s="17" t="s">
        <v>69</v>
      </c>
      <c r="C17" s="28" t="s">
        <v>97</v>
      </c>
      <c r="D17" s="30">
        <v>0.8</v>
      </c>
      <c r="E17" s="25">
        <v>120000</v>
      </c>
      <c r="F17" s="18">
        <v>120000</v>
      </c>
    </row>
    <row r="18" spans="1:6" ht="15">
      <c r="A18" s="27" t="s">
        <v>38</v>
      </c>
      <c r="B18" s="17" t="s">
        <v>70</v>
      </c>
      <c r="C18" s="28" t="s">
        <v>98</v>
      </c>
      <c r="D18" s="30">
        <v>0.8</v>
      </c>
      <c r="E18" s="25">
        <v>120000</v>
      </c>
      <c r="F18" s="18">
        <v>115200</v>
      </c>
    </row>
    <row r="19" spans="1:6" ht="15">
      <c r="A19" s="27" t="s">
        <v>39</v>
      </c>
      <c r="B19" s="17" t="s">
        <v>71</v>
      </c>
      <c r="C19" s="28" t="s">
        <v>99</v>
      </c>
      <c r="D19" s="30">
        <v>0.8</v>
      </c>
      <c r="E19" s="25">
        <v>120000</v>
      </c>
      <c r="F19" s="18">
        <v>120000</v>
      </c>
    </row>
    <row r="20" spans="1:6" ht="15">
      <c r="A20" s="27" t="s">
        <v>40</v>
      </c>
      <c r="B20" s="17" t="s">
        <v>72</v>
      </c>
      <c r="C20" s="28" t="s">
        <v>100</v>
      </c>
      <c r="D20" s="30">
        <v>0.8</v>
      </c>
      <c r="E20" s="25">
        <v>120000</v>
      </c>
      <c r="F20" s="18">
        <v>120000</v>
      </c>
    </row>
    <row r="21" spans="1:6" ht="15">
      <c r="A21" s="27" t="s">
        <v>41</v>
      </c>
      <c r="B21" s="17" t="s">
        <v>73</v>
      </c>
      <c r="C21" s="28" t="s">
        <v>101</v>
      </c>
      <c r="D21" s="30">
        <v>0.8</v>
      </c>
      <c r="E21" s="25">
        <v>120000</v>
      </c>
      <c r="F21" s="18">
        <v>120000</v>
      </c>
    </row>
    <row r="22" spans="1:6" ht="15">
      <c r="A22" s="27" t="s">
        <v>42</v>
      </c>
      <c r="B22" s="17" t="s">
        <v>74</v>
      </c>
      <c r="C22" s="28" t="s">
        <v>24</v>
      </c>
      <c r="D22" s="30">
        <v>0.75</v>
      </c>
      <c r="E22" s="25">
        <v>95000</v>
      </c>
      <c r="F22" s="18">
        <v>94155</v>
      </c>
    </row>
    <row r="23" spans="1:6" ht="15">
      <c r="A23" s="27" t="s">
        <v>43</v>
      </c>
      <c r="B23" s="17" t="s">
        <v>75</v>
      </c>
      <c r="C23" s="28" t="s">
        <v>102</v>
      </c>
      <c r="D23" s="30">
        <v>0.8</v>
      </c>
      <c r="E23" s="25">
        <v>120000</v>
      </c>
      <c r="F23" s="18">
        <v>120000</v>
      </c>
    </row>
    <row r="24" spans="1:6" ht="15">
      <c r="A24" s="27" t="s">
        <v>44</v>
      </c>
      <c r="B24" s="17" t="s">
        <v>76</v>
      </c>
      <c r="C24" s="28" t="s">
        <v>103</v>
      </c>
      <c r="D24" s="30">
        <v>0.75</v>
      </c>
      <c r="E24" s="25">
        <v>95000</v>
      </c>
      <c r="F24" s="18">
        <v>95000</v>
      </c>
    </row>
    <row r="25" spans="1:6" ht="15">
      <c r="A25" s="27" t="s">
        <v>45</v>
      </c>
      <c r="B25" s="17" t="s">
        <v>77</v>
      </c>
      <c r="C25" s="28" t="s">
        <v>104</v>
      </c>
      <c r="D25" s="30">
        <v>0.8</v>
      </c>
      <c r="E25" s="25">
        <v>120000</v>
      </c>
      <c r="F25" s="18">
        <v>105600</v>
      </c>
    </row>
    <row r="26" spans="1:6" ht="15">
      <c r="A26" s="27" t="s">
        <v>46</v>
      </c>
      <c r="B26" s="17" t="s">
        <v>78</v>
      </c>
      <c r="C26" s="28" t="s">
        <v>25</v>
      </c>
      <c r="D26" s="30">
        <v>0.8</v>
      </c>
      <c r="E26" s="25">
        <v>120000</v>
      </c>
      <c r="F26" s="18">
        <v>120000</v>
      </c>
    </row>
    <row r="27" spans="1:6" ht="15">
      <c r="A27" s="27" t="s">
        <v>47</v>
      </c>
      <c r="B27" s="17" t="s">
        <v>79</v>
      </c>
      <c r="C27" s="28" t="s">
        <v>105</v>
      </c>
      <c r="D27" s="30">
        <v>0.75</v>
      </c>
      <c r="E27" s="25">
        <v>95000</v>
      </c>
      <c r="F27" s="18">
        <v>95000</v>
      </c>
    </row>
    <row r="28" spans="1:6" ht="15">
      <c r="A28" s="27" t="s">
        <v>48</v>
      </c>
      <c r="B28" s="17" t="s">
        <v>80</v>
      </c>
      <c r="C28" s="28" t="s">
        <v>23</v>
      </c>
      <c r="D28" s="30">
        <v>0.8</v>
      </c>
      <c r="E28" s="25">
        <v>120000</v>
      </c>
      <c r="F28" s="18">
        <v>120000</v>
      </c>
    </row>
    <row r="29" spans="1:6" ht="15">
      <c r="A29" s="27" t="s">
        <v>49</v>
      </c>
      <c r="B29" s="17" t="s">
        <v>81</v>
      </c>
      <c r="C29" s="28" t="s">
        <v>106</v>
      </c>
      <c r="D29" s="30">
        <v>0.8</v>
      </c>
      <c r="E29" s="25">
        <v>120000</v>
      </c>
      <c r="F29" s="18">
        <v>120000</v>
      </c>
    </row>
    <row r="30" spans="1:6" ht="15">
      <c r="A30" s="27" t="s">
        <v>50</v>
      </c>
      <c r="B30" s="17" t="s">
        <v>82</v>
      </c>
      <c r="C30" s="28" t="s">
        <v>107</v>
      </c>
      <c r="D30" s="30">
        <v>0.8</v>
      </c>
      <c r="E30" s="25">
        <v>120000</v>
      </c>
      <c r="F30" s="18">
        <v>120000</v>
      </c>
    </row>
    <row r="31" spans="1:6" ht="15">
      <c r="A31" s="27" t="s">
        <v>51</v>
      </c>
      <c r="B31" s="17" t="s">
        <v>83</v>
      </c>
      <c r="C31" s="28" t="s">
        <v>108</v>
      </c>
      <c r="D31" s="30">
        <v>0.8</v>
      </c>
      <c r="E31" s="25">
        <v>120000</v>
      </c>
      <c r="F31" s="18">
        <v>120000</v>
      </c>
    </row>
    <row r="32" spans="1:6" ht="15">
      <c r="A32" s="27" t="s">
        <v>52</v>
      </c>
      <c r="B32" s="17" t="s">
        <v>84</v>
      </c>
      <c r="C32" s="28" t="s">
        <v>106</v>
      </c>
      <c r="D32" s="30">
        <v>0.75</v>
      </c>
      <c r="E32" s="25">
        <v>95000</v>
      </c>
      <c r="F32" s="18">
        <v>95000</v>
      </c>
    </row>
    <row r="33" spans="1:6" ht="15">
      <c r="A33" s="27" t="s">
        <v>53</v>
      </c>
      <c r="B33" s="17" t="s">
        <v>85</v>
      </c>
      <c r="C33" s="28" t="s">
        <v>22</v>
      </c>
      <c r="D33" s="30">
        <v>0.8</v>
      </c>
      <c r="E33" s="25">
        <v>120000</v>
      </c>
      <c r="F33" s="18">
        <v>120000</v>
      </c>
    </row>
    <row r="34" spans="1:6" ht="15">
      <c r="A34" s="27" t="s">
        <v>54</v>
      </c>
      <c r="B34" s="17" t="s">
        <v>86</v>
      </c>
      <c r="C34" s="28" t="s">
        <v>109</v>
      </c>
      <c r="D34" s="30">
        <v>0.8</v>
      </c>
      <c r="E34" s="25">
        <v>120000</v>
      </c>
      <c r="F34" s="18">
        <v>120000</v>
      </c>
    </row>
    <row r="35" spans="1:6" ht="15">
      <c r="A35" s="27" t="s">
        <v>55</v>
      </c>
      <c r="B35" s="17" t="s">
        <v>87</v>
      </c>
      <c r="C35" s="28" t="s">
        <v>110</v>
      </c>
      <c r="D35" s="30">
        <v>0.8</v>
      </c>
      <c r="E35" s="25">
        <v>120000</v>
      </c>
      <c r="F35" s="18">
        <v>120000</v>
      </c>
    </row>
    <row r="36" spans="1:6" ht="15">
      <c r="A36" s="27" t="s">
        <v>56</v>
      </c>
      <c r="B36" s="17" t="s">
        <v>88</v>
      </c>
      <c r="C36" s="28" t="s">
        <v>111</v>
      </c>
      <c r="D36" s="30">
        <v>0.8</v>
      </c>
      <c r="E36" s="25">
        <v>100000</v>
      </c>
      <c r="F36" s="18">
        <v>100000</v>
      </c>
    </row>
    <row r="37" spans="1:6" ht="15">
      <c r="A37" s="27" t="s">
        <v>57</v>
      </c>
      <c r="B37" s="17" t="s">
        <v>89</v>
      </c>
      <c r="C37" s="28" t="s">
        <v>112</v>
      </c>
      <c r="D37" s="30">
        <v>0.75</v>
      </c>
      <c r="E37" s="25">
        <v>95000</v>
      </c>
      <c r="F37" s="18">
        <v>95000</v>
      </c>
    </row>
    <row r="38" spans="1:6" ht="15">
      <c r="A38" s="27" t="s">
        <v>58</v>
      </c>
      <c r="B38" s="17" t="s">
        <v>90</v>
      </c>
      <c r="C38" s="28" t="s">
        <v>113</v>
      </c>
      <c r="D38" s="30">
        <v>0.8</v>
      </c>
      <c r="E38" s="25">
        <v>120000</v>
      </c>
      <c r="F38" s="18">
        <v>120000</v>
      </c>
    </row>
    <row r="39" spans="1:6" ht="15.75" thickBot="1">
      <c r="A39" s="31" t="s">
        <v>59</v>
      </c>
      <c r="B39" s="17" t="s">
        <v>91</v>
      </c>
      <c r="C39" s="23" t="s">
        <v>103</v>
      </c>
      <c r="D39" s="26">
        <v>0.8</v>
      </c>
      <c r="E39" s="25">
        <v>120000</v>
      </c>
      <c r="F39" s="18">
        <v>120000</v>
      </c>
    </row>
    <row r="40" spans="1:6" ht="15.75" thickBot="1">
      <c r="A40" s="3" t="s">
        <v>11</v>
      </c>
      <c r="B40" s="24">
        <f>SUBTOTAL(103,B8:B39)</f>
        <v>32</v>
      </c>
      <c r="C40" s="4"/>
      <c r="D40" s="5"/>
      <c r="E40" s="6">
        <f>SUM(E8:E39)</f>
        <v>3600000</v>
      </c>
      <c r="F40" s="7">
        <f>SUM(F8:F39)</f>
        <v>3579955</v>
      </c>
    </row>
    <row r="42" spans="1:6" ht="15">
      <c r="A42" s="12" t="s">
        <v>3</v>
      </c>
      <c r="B42" s="13"/>
      <c r="C42" s="13"/>
      <c r="D42" s="13"/>
      <c r="E42" s="13"/>
      <c r="F42" s="13"/>
    </row>
    <row r="43" spans="1:6" ht="15">
      <c r="A43" s="12" t="s">
        <v>5</v>
      </c>
      <c r="B43" s="12" t="s">
        <v>15</v>
      </c>
      <c r="C43" s="13"/>
      <c r="D43" s="13"/>
      <c r="E43" s="13"/>
      <c r="F43" s="13" t="s">
        <v>4</v>
      </c>
    </row>
    <row r="44" spans="1:6" ht="15">
      <c r="A44" s="12" t="s">
        <v>6</v>
      </c>
      <c r="B44" s="12" t="s">
        <v>16</v>
      </c>
      <c r="C44" s="13"/>
      <c r="D44" s="13"/>
      <c r="E44" s="13"/>
      <c r="F44" s="13" t="s">
        <v>4</v>
      </c>
    </row>
    <row r="45" spans="1:6" ht="15">
      <c r="A45" s="12" t="s">
        <v>7</v>
      </c>
      <c r="B45" s="12" t="s">
        <v>17</v>
      </c>
      <c r="C45" s="22"/>
      <c r="D45" s="14"/>
      <c r="E45" s="15"/>
      <c r="F45" s="13" t="s">
        <v>4</v>
      </c>
    </row>
    <row r="46" spans="1:6" ht="15">
      <c r="A46" s="16" t="s">
        <v>8</v>
      </c>
      <c r="B46" s="12" t="s">
        <v>18</v>
      </c>
      <c r="C46" s="22"/>
      <c r="D46" s="14"/>
      <c r="E46" s="15"/>
      <c r="F46" s="13" t="s">
        <v>9</v>
      </c>
    </row>
    <row r="47" ht="15">
      <c r="A47" s="16"/>
    </row>
    <row r="50" spans="1:6" ht="15">
      <c r="A50" s="8"/>
      <c r="B50" s="9"/>
      <c r="C50" s="9"/>
      <c r="D50" s="10"/>
      <c r="E50" s="11"/>
      <c r="F50" s="11"/>
    </row>
    <row r="57" spans="1:6" ht="15">
      <c r="A57" s="32"/>
      <c r="B57" s="32"/>
      <c r="C57" s="32"/>
      <c r="D57" s="32"/>
      <c r="E57" s="32"/>
      <c r="F57" s="32"/>
    </row>
  </sheetData>
  <sheetProtection/>
  <mergeCells count="5">
    <mergeCell ref="A57:F57"/>
    <mergeCell ref="A3:F3"/>
    <mergeCell ref="A4:F4"/>
    <mergeCell ref="A6:A7"/>
    <mergeCell ref="D6:F6"/>
  </mergeCells>
  <conditionalFormatting sqref="A50">
    <cfRule type="expression" priority="87" dxfId="1" stopIfTrue="1">
      <formula>$FF50=TRUE</formula>
    </cfRule>
    <cfRule type="expression" priority="88" dxfId="0" stopIfTrue="1">
      <formula>$FG50=TRUE</formula>
    </cfRule>
  </conditionalFormatting>
  <conditionalFormatting sqref="A39">
    <cfRule type="expression" priority="5" dxfId="1" stopIfTrue="1">
      <formula>$FF39=TRUE</formula>
    </cfRule>
    <cfRule type="expression" priority="6" dxfId="0" stopIfTrue="1">
      <formula>$FG39=TRUE</formula>
    </cfRule>
  </conditionalFormatting>
  <conditionalFormatting sqref="A8:A38">
    <cfRule type="expression" priority="1" dxfId="1" stopIfTrue="1">
      <formula>$FG8=TRUE</formula>
    </cfRule>
    <cfRule type="expression" priority="2" dxfId="0" stopIfTrue="1">
      <formula>$FH8=TRUE</formula>
    </cfRule>
  </conditionalFormatting>
  <printOptions/>
  <pageMargins left="0.7" right="0.7" top="0.75" bottom="0.75" header="0.3" footer="0.3"/>
  <pageSetup fitToHeight="0" fitToWidth="1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219. zasedání Rady Karlovarského kraje, které se uskutečnilo dne 31.08.2020 (k bodu č. 13)</dc:title>
  <dc:subject/>
  <dc:creator>Valentová Marie</dc:creator>
  <cp:keywords/>
  <dc:description/>
  <cp:lastModifiedBy>Valentová Marie</cp:lastModifiedBy>
  <dcterms:created xsi:type="dcterms:W3CDTF">2015-06-05T18:19:34Z</dcterms:created>
  <dcterms:modified xsi:type="dcterms:W3CDTF">2020-09-01T08:18:13Z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</Properties>
</file>