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<sst xmlns="http://schemas.openxmlformats.org/spreadsheetml/2006/main" count="64" uniqueCount="62">
  <si>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</si>
  <si>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</si>
  <si>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</si>
  <si>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</si>
  <si>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</si>
  <si>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</si>
  <si>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</si>
  <si>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</si>
  <si>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</si>
  <si>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</si>
  <si>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</si>
  <si>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</si>
  <si>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</si>
  <si>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</si>
  <si>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</si>
  <si>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</si>
  <si>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</si>
  <si>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</si>
  <si>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</si>
  <si>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</si>
  <si>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Příloha č. 2</t>
  </si>
  <si>
    <t>1.průběžná výzva projektu "Podpora výměny zdrojů tepla na pevná paliva v rodinných domech v Karlovarském kraji v rámci OP ŽP 2014-2020 - Kotlíkové dotace III"</t>
  </si>
  <si>
    <t>Aš</t>
  </si>
  <si>
    <t>Hájek</t>
  </si>
  <si>
    <t>Cheb</t>
  </si>
  <si>
    <t>Karlovy Vary</t>
  </si>
  <si>
    <t>Kyselka</t>
  </si>
  <si>
    <t>Seznam dílčích projektů doporučených Radě Karlovarského kraje ke schválení k zařazení do zásobníku vyhovujících projektů (RKK 11. 11. 2019)</t>
  </si>
  <si>
    <t>3_01_615</t>
  </si>
  <si>
    <t>3_01_616</t>
  </si>
  <si>
    <t>3_01_617</t>
  </si>
  <si>
    <t>3_01_626</t>
  </si>
  <si>
    <t>3_01_628</t>
  </si>
  <si>
    <t>3_01_629</t>
  </si>
  <si>
    <t>3_01_662</t>
  </si>
  <si>
    <t>3_01_693</t>
  </si>
  <si>
    <t>3_01_694</t>
  </si>
  <si>
    <t>3_01_697</t>
  </si>
  <si>
    <t>3_01_703</t>
  </si>
  <si>
    <t>3_01_704</t>
  </si>
  <si>
    <t>3_01_705</t>
  </si>
  <si>
    <t>KUKVX007ETUS</t>
  </si>
  <si>
    <t>KUKVX007XUGO</t>
  </si>
  <si>
    <t>KUKVX007VOFP</t>
  </si>
  <si>
    <t>KUKVX007VXZ6</t>
  </si>
  <si>
    <t>KUKVX007XAMQ</t>
  </si>
  <si>
    <t>KUKVX007VKKS</t>
  </si>
  <si>
    <t>KUKVX007VEWA</t>
  </si>
  <si>
    <t>KUKVX007XXYL</t>
  </si>
  <si>
    <t>KUKVX007TLVS</t>
  </si>
  <si>
    <t>KUKVX007XXBS</t>
  </si>
  <si>
    <t>KUKVX007X4NR</t>
  </si>
  <si>
    <t>KUKVX007U24V</t>
  </si>
  <si>
    <t>KUKVX007Y87U</t>
  </si>
  <si>
    <t>Poustka</t>
  </si>
  <si>
    <t>Cheb Háje</t>
  </si>
  <si>
    <t>Plesná</t>
  </si>
  <si>
    <t>Děpoltovice</t>
  </si>
  <si>
    <t>Nejdek</t>
  </si>
  <si>
    <t>Vojkovice</t>
  </si>
  <si>
    <t>Útvina</t>
  </si>
  <si>
    <t>Ostrov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</si>
</sst>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6" xfId="0" applyNumberFormat="1" applyFill="1" applyBorder="1" applyAlignment="1">
      <alignment/>
    </xf>
    <xf numFmtId="4" fontId="0" fillId="11" borderId="17" xfId="0" applyNumberFormat="1" applyFill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31" fillId="34" borderId="19" xfId="0" applyFont="1" applyFill="1" applyBorder="1" applyAlignment="1">
      <alignment/>
    </xf>
    <xf numFmtId="9" fontId="0" fillId="0" borderId="20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0" fontId="31" fillId="34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4">
      <selection activeCell="C17" sqref="C17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19</v>
      </c>
      <c r="F1" t="s">
        <v>20</v>
      </c>
    </row>
    <row r="3" spans="1:6" s="22" customFormat="1" ht="38.25" customHeight="1">
      <c r="A3" s="34" t="s">
        <v>27</v>
      </c>
      <c r="B3" s="34"/>
      <c r="C3" s="34"/>
      <c r="D3" s="34"/>
      <c r="E3" s="34"/>
      <c r="F3" s="34"/>
    </row>
    <row r="4" spans="1:6" ht="27" customHeight="1">
      <c r="A4" s="35" t="s">
        <v>21</v>
      </c>
      <c r="B4" s="35"/>
      <c r="C4" s="35"/>
      <c r="D4" s="35"/>
      <c r="E4" s="35"/>
      <c r="F4" s="35"/>
    </row>
    <row r="5" ht="15.75" thickBot="1"/>
    <row r="6" spans="1:6" ht="14.25" customHeight="1">
      <c r="A6" s="36" t="s">
        <v>0</v>
      </c>
      <c r="B6" s="20"/>
      <c r="C6" s="20"/>
      <c r="D6" s="38" t="s">
        <v>1</v>
      </c>
      <c r="E6" s="38"/>
      <c r="F6" s="39"/>
    </row>
    <row r="7" spans="1:6" ht="72" customHeight="1" thickBot="1">
      <c r="A7" s="37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ht="15">
      <c r="A8" s="27" t="s">
        <v>28</v>
      </c>
      <c r="B8" s="18" t="s">
        <v>41</v>
      </c>
      <c r="C8" s="31" t="s">
        <v>54</v>
      </c>
      <c r="D8" s="28">
        <v>0.8</v>
      </c>
      <c r="E8" s="29">
        <v>120000</v>
      </c>
      <c r="F8" s="19">
        <v>120000</v>
      </c>
    </row>
    <row r="9" spans="1:6" ht="15">
      <c r="A9" s="30" t="s">
        <v>29</v>
      </c>
      <c r="B9" s="18" t="s">
        <v>42</v>
      </c>
      <c r="C9" s="24" t="s">
        <v>55</v>
      </c>
      <c r="D9" s="3">
        <v>0.75</v>
      </c>
      <c r="E9" s="26">
        <v>95000</v>
      </c>
      <c r="F9" s="19">
        <v>95000</v>
      </c>
    </row>
    <row r="10" spans="1:6" ht="15">
      <c r="A10" s="30" t="s">
        <v>30</v>
      </c>
      <c r="B10" s="18" t="s">
        <v>43</v>
      </c>
      <c r="C10" s="32" t="s">
        <v>56</v>
      </c>
      <c r="D10" s="3">
        <v>0.75</v>
      </c>
      <c r="E10" s="26">
        <v>95000</v>
      </c>
      <c r="F10" s="19">
        <v>95000</v>
      </c>
    </row>
    <row r="11" spans="1:6" ht="15">
      <c r="A11" s="30" t="s">
        <v>31</v>
      </c>
      <c r="B11" s="18" t="s">
        <v>44</v>
      </c>
      <c r="C11" s="24" t="s">
        <v>22</v>
      </c>
      <c r="D11" s="3">
        <v>0.75</v>
      </c>
      <c r="E11" s="26">
        <v>95000</v>
      </c>
      <c r="F11" s="19">
        <v>95000</v>
      </c>
    </row>
    <row r="12" spans="1:6" ht="15">
      <c r="A12" s="30" t="s">
        <v>32</v>
      </c>
      <c r="B12" s="18" t="s">
        <v>45</v>
      </c>
      <c r="C12" s="24" t="s">
        <v>57</v>
      </c>
      <c r="D12" s="3">
        <v>0.8</v>
      </c>
      <c r="E12" s="26">
        <v>120000</v>
      </c>
      <c r="F12" s="19">
        <v>120000</v>
      </c>
    </row>
    <row r="13" spans="1:6" ht="15">
      <c r="A13" s="30" t="s">
        <v>33</v>
      </c>
      <c r="B13" s="18" t="s">
        <v>46</v>
      </c>
      <c r="C13" s="24" t="s">
        <v>26</v>
      </c>
      <c r="D13" s="3">
        <v>0.8</v>
      </c>
      <c r="E13" s="26">
        <v>120000</v>
      </c>
      <c r="F13" s="19">
        <v>120000</v>
      </c>
    </row>
    <row r="14" spans="1:6" ht="15">
      <c r="A14" s="30" t="s">
        <v>34</v>
      </c>
      <c r="B14" s="18" t="s">
        <v>47</v>
      </c>
      <c r="C14" s="24" t="s">
        <v>24</v>
      </c>
      <c r="D14" s="3">
        <v>0.75</v>
      </c>
      <c r="E14" s="26">
        <v>95000</v>
      </c>
      <c r="F14" s="19">
        <v>95000</v>
      </c>
    </row>
    <row r="15" spans="1:6" ht="15">
      <c r="A15" s="30" t="s">
        <v>35</v>
      </c>
      <c r="B15" s="18" t="s">
        <v>48</v>
      </c>
      <c r="C15" s="24" t="s">
        <v>58</v>
      </c>
      <c r="D15" s="3">
        <v>0.8</v>
      </c>
      <c r="E15" s="26">
        <v>120000</v>
      </c>
      <c r="F15" s="19">
        <v>120000</v>
      </c>
    </row>
    <row r="16" spans="1:6" ht="15">
      <c r="A16" s="30" t="s">
        <v>36</v>
      </c>
      <c r="B16" s="18" t="s">
        <v>49</v>
      </c>
      <c r="C16" s="24" t="s">
        <v>59</v>
      </c>
      <c r="D16" s="3">
        <v>0.8</v>
      </c>
      <c r="E16" s="26">
        <v>120000</v>
      </c>
      <c r="F16" s="19">
        <v>120000</v>
      </c>
    </row>
    <row r="17" spans="1:6" ht="15">
      <c r="A17" s="30" t="s">
        <v>37</v>
      </c>
      <c r="B17" s="18" t="s">
        <v>50</v>
      </c>
      <c r="C17" s="24" t="s">
        <v>60</v>
      </c>
      <c r="D17" s="3">
        <v>0.75</v>
      </c>
      <c r="E17" s="26">
        <v>95000</v>
      </c>
      <c r="F17" s="19">
        <v>95000</v>
      </c>
    </row>
    <row r="18" spans="1:6" ht="15">
      <c r="A18" s="30" t="s">
        <v>38</v>
      </c>
      <c r="B18" s="18" t="s">
        <v>51</v>
      </c>
      <c r="C18" s="24" t="s">
        <v>23</v>
      </c>
      <c r="D18" s="3">
        <v>0.8</v>
      </c>
      <c r="E18" s="26">
        <v>120000</v>
      </c>
      <c r="F18" s="19">
        <v>120000</v>
      </c>
    </row>
    <row r="19" spans="1:6" ht="15">
      <c r="A19" s="30" t="s">
        <v>39</v>
      </c>
      <c r="B19" s="18" t="s">
        <v>52</v>
      </c>
      <c r="C19" s="24" t="s">
        <v>61</v>
      </c>
      <c r="D19" s="3">
        <v>0.8</v>
      </c>
      <c r="E19" s="26">
        <v>120000</v>
      </c>
      <c r="F19" s="19">
        <v>120000</v>
      </c>
    </row>
    <row r="20" spans="1:6" ht="15.75" thickBot="1">
      <c r="A20" s="30" t="s">
        <v>40</v>
      </c>
      <c r="B20" s="18" t="s">
        <v>53</v>
      </c>
      <c r="C20" s="24" t="s">
        <v>25</v>
      </c>
      <c r="D20" s="3">
        <v>0.8</v>
      </c>
      <c r="E20" s="26">
        <v>120000</v>
      </c>
      <c r="F20" s="19">
        <v>120000</v>
      </c>
    </row>
    <row r="21" spans="1:6" ht="15.75" thickBot="1">
      <c r="A21" s="4" t="s">
        <v>11</v>
      </c>
      <c r="B21" s="25">
        <f>SUBTOTAL(103,B8:B20)</f>
        <v>13</v>
      </c>
      <c r="C21" s="5"/>
      <c r="D21" s="6"/>
      <c r="E21" s="7">
        <f>SUM(E8:E20)</f>
        <v>1435000</v>
      </c>
      <c r="F21" s="8">
        <f>SUM(F8:F20)</f>
        <v>1435000</v>
      </c>
    </row>
    <row r="23" spans="1:6" ht="15">
      <c r="A23" s="13" t="s">
        <v>3</v>
      </c>
      <c r="B23" s="14"/>
      <c r="C23" s="14"/>
      <c r="D23" s="14"/>
      <c r="E23" s="14"/>
      <c r="F23" s="14"/>
    </row>
    <row r="24" spans="1:6" ht="15">
      <c r="A24" s="13" t="s">
        <v>5</v>
      </c>
      <c r="B24" s="13" t="s">
        <v>15</v>
      </c>
      <c r="C24" s="14"/>
      <c r="D24" s="14"/>
      <c r="E24" s="14"/>
      <c r="F24" s="14" t="s">
        <v>4</v>
      </c>
    </row>
    <row r="25" spans="1:6" ht="15">
      <c r="A25" s="13" t="s">
        <v>6</v>
      </c>
      <c r="B25" s="13" t="s">
        <v>16</v>
      </c>
      <c r="C25" s="14"/>
      <c r="D25" s="14"/>
      <c r="E25" s="14"/>
      <c r="F25" s="14" t="s">
        <v>4</v>
      </c>
    </row>
    <row r="26" spans="1:6" ht="15">
      <c r="A26" s="13" t="s">
        <v>7</v>
      </c>
      <c r="B26" s="13" t="s">
        <v>17</v>
      </c>
      <c r="C26" s="23"/>
      <c r="D26" s="15"/>
      <c r="E26" s="16"/>
      <c r="F26" s="14" t="s">
        <v>4</v>
      </c>
    </row>
    <row r="27" spans="1:6" ht="15">
      <c r="A27" s="17" t="s">
        <v>8</v>
      </c>
      <c r="B27" s="13" t="s">
        <v>18</v>
      </c>
      <c r="C27" s="23"/>
      <c r="D27" s="15"/>
      <c r="E27" s="16"/>
      <c r="F27" s="14" t="s">
        <v>9</v>
      </c>
    </row>
    <row r="28" ht="15">
      <c r="A28" s="17"/>
    </row>
    <row r="31" spans="1:6" ht="15">
      <c r="A31" s="9"/>
      <c r="B31" s="10"/>
      <c r="C31" s="10"/>
      <c r="D31" s="11"/>
      <c r="E31" s="12"/>
      <c r="F31" s="12"/>
    </row>
    <row r="38" spans="1:6" ht="15">
      <c r="A38" s="33"/>
      <c r="B38" s="33"/>
      <c r="C38" s="33"/>
      <c r="D38" s="33"/>
      <c r="E38" s="33"/>
      <c r="F38" s="33"/>
    </row>
  </sheetData>
  <sheetProtection/>
  <mergeCells count="5">
    <mergeCell ref="A38:F38"/>
    <mergeCell ref="A3:F3"/>
    <mergeCell ref="A4:F4"/>
    <mergeCell ref="A6:A7"/>
    <mergeCell ref="D6:F6"/>
  </mergeCells>
  <conditionalFormatting sqref="A31">
    <cfRule type="expression" priority="75" dxfId="1" stopIfTrue="1">
      <formula>$FF31=TRUE</formula>
    </cfRule>
    <cfRule type="expression" priority="76" dxfId="0" stopIfTrue="1">
      <formula>$FG31=TRUE</formula>
    </cfRule>
  </conditionalFormatting>
  <conditionalFormatting sqref="A8:A19">
    <cfRule type="expression" priority="1" dxfId="1" stopIfTrue="1">
      <formula>$FF8=TRUE</formula>
    </cfRule>
    <cfRule type="expression" priority="2" dxfId="0" stopIfTrue="1">
      <formula>$FG8=TRUE</formula>
    </cfRule>
  </conditionalFormatting>
  <conditionalFormatting sqref="A20">
    <cfRule type="expression" priority="3" dxfId="1" stopIfTrue="1">
      <formula>List1!#REF!=TRUE</formula>
    </cfRule>
    <cfRule type="expression" priority="4" dxfId="0" stopIfTrue="1">
      <formula>List1!#REF!=TRUE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168. zasedání Rady Karlovarského kraje, které se uskutečnilo dne 11.11.2019 (k bodu č. 14)</dc:title>
  <dc:subject/>
  <dc:creator/>
  <cp:keywords/>
  <dc:description/>
  <cp:lastModifiedBy/>
  <dcterms:created xsi:type="dcterms:W3CDTF">2015-06-05T18:19:34Z</dcterms:created>
  <dcterms:modified xsi:type="dcterms:W3CDTF">2019-11-12T12:30:29Z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