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<sst xmlns="http://schemas.openxmlformats.org/spreadsheetml/2006/main" count="88" uniqueCount="83">
  <si>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</si>
  <si>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</si>
  <si>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</si>
  <si>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</si>
  <si>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</si>
  <si>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</si>
  <si>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</si>
  <si>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</si>
  <si>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</si>
  <si>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</si>
  <si>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</si>
  <si>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</si>
  <si>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</si>
  <si>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</si>
  <si>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</si>
  <si>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</si>
  <si>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</si>
  <si>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</si>
  <si>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</si>
  <si>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</si>
  <si>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1.průběžná výzva projektu "Podpora výměny zdrojů tepla na pevná paliva v rodinných domech v Karlovarském kraji v rámci OP ŽP 2014-2020 - Kotlíkové dotace III"</t>
  </si>
  <si>
    <t>Karlovy Vary</t>
  </si>
  <si>
    <t>ANOYMIZOVANÁ</t>
  </si>
  <si>
    <t>Krásná</t>
  </si>
  <si>
    <t>Hranice</t>
  </si>
  <si>
    <t>Hájek</t>
  </si>
  <si>
    <t>Ostrov</t>
  </si>
  <si>
    <t>Seznam dílčích projektů doporučených Radě Karlovarského kraje ke schválení financování
 (RKK 11. 11. 2019)</t>
  </si>
  <si>
    <t>3_01_080</t>
  </si>
  <si>
    <t>3_01_145</t>
  </si>
  <si>
    <t>3_01_163</t>
  </si>
  <si>
    <t>3_01_246</t>
  </si>
  <si>
    <t>3_01_250</t>
  </si>
  <si>
    <t>3_01_383</t>
  </si>
  <si>
    <t>3_01_415</t>
  </si>
  <si>
    <t>3_01_416</t>
  </si>
  <si>
    <t>3_01_417</t>
  </si>
  <si>
    <t>3_01_451</t>
  </si>
  <si>
    <t>3_01_474</t>
  </si>
  <si>
    <t>3_01_528</t>
  </si>
  <si>
    <t>3_01_558</t>
  </si>
  <si>
    <t>3_01_559</t>
  </si>
  <si>
    <t>3_01_577</t>
  </si>
  <si>
    <t>3_01_578</t>
  </si>
  <si>
    <t>3_01_581</t>
  </si>
  <si>
    <t>3_01_590</t>
  </si>
  <si>
    <t>3_01_591</t>
  </si>
  <si>
    <t>3_01_599</t>
  </si>
  <si>
    <t>3_01_605</t>
  </si>
  <si>
    <t>KUKVX007XXIT</t>
  </si>
  <si>
    <t>KUKVX007UFPF</t>
  </si>
  <si>
    <t>KUKVX007XC4U</t>
  </si>
  <si>
    <t>KUKVX007Y2UT</t>
  </si>
  <si>
    <t>KUKVX007TLT2</t>
  </si>
  <si>
    <t>KUKVX007UXYO</t>
  </si>
  <si>
    <t>KUKVX007WY1C</t>
  </si>
  <si>
    <t>KUKVX007XCV3</t>
  </si>
  <si>
    <t>KUKVX007Y6IP</t>
  </si>
  <si>
    <t>KUKVX007Y6LA</t>
  </si>
  <si>
    <t>KUKVX007Y0QR</t>
  </si>
  <si>
    <t>KUKVX007SWG3</t>
  </si>
  <si>
    <t>KUKVX007Y4H8</t>
  </si>
  <si>
    <t>KUKVX007Y6AT</t>
  </si>
  <si>
    <t>KUKVX007Y21U</t>
  </si>
  <si>
    <t>KUKVX007XXPU</t>
  </si>
  <si>
    <t>KUKVX007Y2S3</t>
  </si>
  <si>
    <t>KUKVX007XKUO</t>
  </si>
  <si>
    <t>KUKVX007VEZV</t>
  </si>
  <si>
    <t>KUKVX007XXZG</t>
  </si>
  <si>
    <t>KUKVX007VSJD</t>
  </si>
  <si>
    <t>Bečov nad Teplou</t>
  </si>
  <si>
    <t>Nové Sedlo</t>
  </si>
  <si>
    <t>Lázně Kynžvart</t>
  </si>
  <si>
    <t>Toužim</t>
  </si>
  <si>
    <t>Březová</t>
  </si>
  <si>
    <t>Stříbrná</t>
  </si>
  <si>
    <t>Velká Hleďsebe</t>
  </si>
  <si>
    <t>Sadov</t>
  </si>
  <si>
    <t>Abertamy</t>
  </si>
  <si>
    <t>Dolní Rychnov</t>
  </si>
  <si>
    <t>Klášter Teplá</t>
  </si>
  <si>
    <t>Jindřichov</t>
  </si>
  <si>
    <t>Smolné Pece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</si>
</sst>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4" fontId="0" fillId="0" borderId="13" xfId="0" applyNumberFormat="1" applyFill="1" applyBorder="1" applyAlignment="1">
      <alignment/>
    </xf>
    <xf numFmtId="9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4" fontId="21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14" fontId="0" fillId="0" borderId="15" xfId="0" applyNumberFormat="1" applyFill="1" applyBorder="1" applyAlignment="1">
      <alignment/>
    </xf>
    <xf numFmtId="4" fontId="0" fillId="11" borderId="16" xfId="0" applyNumberFormat="1" applyFill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0" fontId="31" fillId="34" borderId="19" xfId="0" applyFont="1" applyFill="1" applyBorder="1" applyAlignment="1">
      <alignment/>
    </xf>
    <xf numFmtId="0" fontId="31" fillId="34" borderId="15" xfId="0" applyFont="1" applyFill="1" applyBorder="1" applyAlignment="1">
      <alignment/>
    </xf>
    <xf numFmtId="9" fontId="0" fillId="0" borderId="18" xfId="0" applyNumberFormat="1" applyBorder="1" applyAlignment="1">
      <alignment horizontal="left"/>
    </xf>
    <xf numFmtId="9" fontId="0" fillId="0" borderId="19" xfId="0" applyNumberForma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8.7109375" style="0" customWidth="1"/>
    <col min="2" max="2" width="17.57421875" style="0" customWidth="1"/>
    <col min="3" max="3" width="24.8515625" style="0" customWidth="1"/>
    <col min="4" max="4" width="13.8515625" style="0" customWidth="1"/>
    <col min="5" max="6" width="18.7109375" style="0" customWidth="1"/>
  </cols>
  <sheetData>
    <row r="1" spans="5:6" ht="15">
      <c r="E1" t="s">
        <v>22</v>
      </c>
      <c r="F1" t="s">
        <v>19</v>
      </c>
    </row>
    <row r="3" spans="1:6" s="21" customFormat="1" ht="38.25" customHeight="1">
      <c r="A3" s="31" t="s">
        <v>27</v>
      </c>
      <c r="B3" s="31"/>
      <c r="C3" s="31"/>
      <c r="D3" s="31"/>
      <c r="E3" s="31"/>
      <c r="F3" s="31"/>
    </row>
    <row r="4" spans="1:6" ht="27" customHeight="1">
      <c r="A4" s="32" t="s">
        <v>20</v>
      </c>
      <c r="B4" s="32"/>
      <c r="C4" s="32"/>
      <c r="D4" s="32"/>
      <c r="E4" s="32"/>
      <c r="F4" s="32"/>
    </row>
    <row r="5" ht="15.75" thickBot="1"/>
    <row r="6" spans="1:6" ht="14.25" customHeight="1">
      <c r="A6" s="33" t="s">
        <v>0</v>
      </c>
      <c r="B6" s="19"/>
      <c r="C6" s="19"/>
      <c r="D6" s="35" t="s">
        <v>1</v>
      </c>
      <c r="E6" s="35"/>
      <c r="F6" s="36"/>
    </row>
    <row r="7" spans="1:6" ht="66" customHeight="1" thickBot="1">
      <c r="A7" s="34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ht="15">
      <c r="A8" s="26" t="s">
        <v>28</v>
      </c>
      <c r="B8" s="17" t="s">
        <v>49</v>
      </c>
      <c r="C8" s="23" t="s">
        <v>70</v>
      </c>
      <c r="D8" s="29">
        <v>0.8</v>
      </c>
      <c r="E8" s="25">
        <v>120000</v>
      </c>
      <c r="F8" s="18">
        <v>120000</v>
      </c>
    </row>
    <row r="9" spans="1:6" ht="15">
      <c r="A9" s="27" t="s">
        <v>29</v>
      </c>
      <c r="B9" s="17" t="s">
        <v>50</v>
      </c>
      <c r="C9" s="23" t="s">
        <v>71</v>
      </c>
      <c r="D9" s="28">
        <v>0.8</v>
      </c>
      <c r="E9" s="25">
        <v>120000</v>
      </c>
      <c r="F9" s="18">
        <v>120000</v>
      </c>
    </row>
    <row r="10" spans="1:6" ht="15">
      <c r="A10" s="27" t="s">
        <v>30</v>
      </c>
      <c r="B10" s="17" t="s">
        <v>51</v>
      </c>
      <c r="C10" s="23" t="s">
        <v>72</v>
      </c>
      <c r="D10" s="28">
        <v>0.8</v>
      </c>
      <c r="E10" s="25">
        <v>120000</v>
      </c>
      <c r="F10" s="18">
        <v>120000</v>
      </c>
    </row>
    <row r="11" spans="1:6" ht="15">
      <c r="A11" s="27" t="s">
        <v>31</v>
      </c>
      <c r="B11" s="17" t="s">
        <v>52</v>
      </c>
      <c r="C11" s="23" t="s">
        <v>70</v>
      </c>
      <c r="D11" s="28">
        <v>0.8</v>
      </c>
      <c r="E11" s="25">
        <v>120000</v>
      </c>
      <c r="F11" s="18">
        <v>120000</v>
      </c>
    </row>
    <row r="12" spans="1:6" ht="15">
      <c r="A12" s="27" t="s">
        <v>32</v>
      </c>
      <c r="B12" s="17" t="s">
        <v>53</v>
      </c>
      <c r="C12" s="23" t="s">
        <v>73</v>
      </c>
      <c r="D12" s="28">
        <v>0.8</v>
      </c>
      <c r="E12" s="25">
        <v>100000</v>
      </c>
      <c r="F12" s="18">
        <v>100000</v>
      </c>
    </row>
    <row r="13" spans="1:6" ht="15">
      <c r="A13" s="27" t="s">
        <v>33</v>
      </c>
      <c r="B13" s="17" t="s">
        <v>54</v>
      </c>
      <c r="C13" s="23" t="s">
        <v>74</v>
      </c>
      <c r="D13" s="28">
        <v>0.8</v>
      </c>
      <c r="E13" s="25">
        <v>120000</v>
      </c>
      <c r="F13" s="18">
        <v>120000</v>
      </c>
    </row>
    <row r="14" spans="1:6" ht="15">
      <c r="A14" s="27" t="s">
        <v>34</v>
      </c>
      <c r="B14" s="17" t="s">
        <v>55</v>
      </c>
      <c r="C14" s="23" t="s">
        <v>26</v>
      </c>
      <c r="D14" s="28">
        <v>0.8</v>
      </c>
      <c r="E14" s="25">
        <v>120000</v>
      </c>
      <c r="F14" s="18">
        <v>120000</v>
      </c>
    </row>
    <row r="15" spans="1:6" ht="15">
      <c r="A15" s="27" t="s">
        <v>35</v>
      </c>
      <c r="B15" s="17" t="s">
        <v>56</v>
      </c>
      <c r="C15" s="23" t="s">
        <v>75</v>
      </c>
      <c r="D15" s="28">
        <v>0.75</v>
      </c>
      <c r="E15" s="25">
        <v>95000</v>
      </c>
      <c r="F15" s="18">
        <v>95000</v>
      </c>
    </row>
    <row r="16" spans="1:6" ht="15">
      <c r="A16" s="27" t="s">
        <v>36</v>
      </c>
      <c r="B16" s="17" t="s">
        <v>57</v>
      </c>
      <c r="C16" s="23" t="s">
        <v>72</v>
      </c>
      <c r="D16" s="28">
        <v>0.8</v>
      </c>
      <c r="E16" s="25">
        <v>120000</v>
      </c>
      <c r="F16" s="18">
        <v>120000</v>
      </c>
    </row>
    <row r="17" spans="1:6" ht="15">
      <c r="A17" s="27" t="s">
        <v>37</v>
      </c>
      <c r="B17" s="17" t="s">
        <v>58</v>
      </c>
      <c r="C17" s="23" t="s">
        <v>76</v>
      </c>
      <c r="D17" s="28">
        <v>0.8</v>
      </c>
      <c r="E17" s="25">
        <v>120000</v>
      </c>
      <c r="F17" s="18">
        <v>120000</v>
      </c>
    </row>
    <row r="18" spans="1:6" ht="15">
      <c r="A18" s="27" t="s">
        <v>38</v>
      </c>
      <c r="B18" s="17" t="s">
        <v>59</v>
      </c>
      <c r="C18" s="23" t="s">
        <v>21</v>
      </c>
      <c r="D18" s="28">
        <v>0.75</v>
      </c>
      <c r="E18" s="25">
        <v>95000</v>
      </c>
      <c r="F18" s="18">
        <v>76904.25</v>
      </c>
    </row>
    <row r="19" spans="1:6" ht="15">
      <c r="A19" s="27" t="s">
        <v>39</v>
      </c>
      <c r="B19" s="17" t="s">
        <v>60</v>
      </c>
      <c r="C19" s="23" t="s">
        <v>77</v>
      </c>
      <c r="D19" s="28">
        <v>0.8</v>
      </c>
      <c r="E19" s="25">
        <v>120000</v>
      </c>
      <c r="F19" s="18">
        <v>120000</v>
      </c>
    </row>
    <row r="20" spans="1:6" ht="15">
      <c r="A20" s="27" t="s">
        <v>40</v>
      </c>
      <c r="B20" s="17" t="s">
        <v>61</v>
      </c>
      <c r="C20" s="23" t="s">
        <v>78</v>
      </c>
      <c r="D20" s="28">
        <v>0.75</v>
      </c>
      <c r="E20" s="25">
        <v>95000</v>
      </c>
      <c r="F20" s="18">
        <v>95000</v>
      </c>
    </row>
    <row r="21" spans="1:6" ht="15">
      <c r="A21" s="27" t="s">
        <v>41</v>
      </c>
      <c r="B21" s="17" t="s">
        <v>62</v>
      </c>
      <c r="C21" s="23" t="s">
        <v>79</v>
      </c>
      <c r="D21" s="28">
        <v>0.75</v>
      </c>
      <c r="E21" s="25">
        <v>95000</v>
      </c>
      <c r="F21" s="18">
        <v>95000</v>
      </c>
    </row>
    <row r="22" spans="1:6" ht="15">
      <c r="A22" s="27" t="s">
        <v>42</v>
      </c>
      <c r="B22" s="17" t="s">
        <v>63</v>
      </c>
      <c r="C22" s="23" t="s">
        <v>21</v>
      </c>
      <c r="D22" s="28">
        <v>0.8</v>
      </c>
      <c r="E22" s="25">
        <v>120000</v>
      </c>
      <c r="F22" s="18">
        <v>120000</v>
      </c>
    </row>
    <row r="23" spans="1:6" ht="15">
      <c r="A23" s="27" t="s">
        <v>43</v>
      </c>
      <c r="B23" s="17" t="s">
        <v>64</v>
      </c>
      <c r="C23" s="23" t="s">
        <v>80</v>
      </c>
      <c r="D23" s="28">
        <v>0.8</v>
      </c>
      <c r="E23" s="25">
        <v>120000</v>
      </c>
      <c r="F23" s="18">
        <v>120000</v>
      </c>
    </row>
    <row r="24" spans="1:6" ht="15">
      <c r="A24" s="27" t="s">
        <v>44</v>
      </c>
      <c r="B24" s="17" t="s">
        <v>65</v>
      </c>
      <c r="C24" s="23" t="s">
        <v>24</v>
      </c>
      <c r="D24" s="28">
        <v>0.75</v>
      </c>
      <c r="E24" s="25">
        <v>95000</v>
      </c>
      <c r="F24" s="18">
        <v>95000</v>
      </c>
    </row>
    <row r="25" spans="1:6" ht="15">
      <c r="A25" s="27" t="s">
        <v>45</v>
      </c>
      <c r="B25" s="17" t="s">
        <v>66</v>
      </c>
      <c r="C25" s="23" t="s">
        <v>23</v>
      </c>
      <c r="D25" s="28">
        <v>0.8</v>
      </c>
      <c r="E25" s="25">
        <v>120000</v>
      </c>
      <c r="F25" s="18">
        <v>120000</v>
      </c>
    </row>
    <row r="26" spans="1:6" ht="15">
      <c r="A26" s="27" t="s">
        <v>46</v>
      </c>
      <c r="B26" s="17" t="s">
        <v>67</v>
      </c>
      <c r="C26" s="23" t="s">
        <v>81</v>
      </c>
      <c r="D26" s="28">
        <v>0.8</v>
      </c>
      <c r="E26" s="25">
        <v>120000</v>
      </c>
      <c r="F26" s="18">
        <v>120000</v>
      </c>
    </row>
    <row r="27" spans="1:6" ht="15">
      <c r="A27" s="27" t="s">
        <v>47</v>
      </c>
      <c r="B27" s="17" t="s">
        <v>68</v>
      </c>
      <c r="C27" s="23" t="s">
        <v>82</v>
      </c>
      <c r="D27" s="28">
        <v>0.8</v>
      </c>
      <c r="E27" s="25">
        <v>120000</v>
      </c>
      <c r="F27" s="18">
        <v>120000</v>
      </c>
    </row>
    <row r="28" spans="1:6" ht="15.75" thickBot="1">
      <c r="A28" s="27" t="s">
        <v>48</v>
      </c>
      <c r="B28" s="17" t="s">
        <v>69</v>
      </c>
      <c r="C28" s="23" t="s">
        <v>25</v>
      </c>
      <c r="D28" s="28">
        <v>0.75</v>
      </c>
      <c r="E28" s="25">
        <v>95000</v>
      </c>
      <c r="F28" s="18">
        <v>92424</v>
      </c>
    </row>
    <row r="29" spans="1:6" ht="15.75" thickBot="1">
      <c r="A29" s="3" t="s">
        <v>11</v>
      </c>
      <c r="B29" s="24">
        <f>SUBTOTAL(103,B8:B28)</f>
        <v>21</v>
      </c>
      <c r="C29" s="4"/>
      <c r="D29" s="5"/>
      <c r="E29" s="6">
        <f>SUM(E8:E28)</f>
        <v>2350000</v>
      </c>
      <c r="F29" s="7">
        <f>SUM(F8:F28)</f>
        <v>2329328.25</v>
      </c>
    </row>
    <row r="31" spans="1:6" ht="15">
      <c r="A31" s="12" t="s">
        <v>3</v>
      </c>
      <c r="B31" s="13"/>
      <c r="C31" s="13"/>
      <c r="D31" s="13"/>
      <c r="E31" s="13"/>
      <c r="F31" s="13"/>
    </row>
    <row r="32" spans="1:6" ht="15">
      <c r="A32" s="12" t="s">
        <v>5</v>
      </c>
      <c r="B32" s="12" t="s">
        <v>15</v>
      </c>
      <c r="C32" s="13"/>
      <c r="D32" s="13"/>
      <c r="E32" s="13"/>
      <c r="F32" s="13" t="s">
        <v>4</v>
      </c>
    </row>
    <row r="33" spans="1:6" ht="15">
      <c r="A33" s="12" t="s">
        <v>6</v>
      </c>
      <c r="B33" s="12" t="s">
        <v>16</v>
      </c>
      <c r="C33" s="13"/>
      <c r="D33" s="13"/>
      <c r="E33" s="13"/>
      <c r="F33" s="13" t="s">
        <v>4</v>
      </c>
    </row>
    <row r="34" spans="1:6" ht="15">
      <c r="A34" s="12" t="s">
        <v>7</v>
      </c>
      <c r="B34" s="12" t="s">
        <v>17</v>
      </c>
      <c r="C34" s="22"/>
      <c r="D34" s="13"/>
      <c r="E34" s="13"/>
      <c r="F34" s="13" t="s">
        <v>4</v>
      </c>
    </row>
    <row r="35" spans="1:6" ht="15">
      <c r="A35" s="16" t="s">
        <v>8</v>
      </c>
      <c r="B35" s="12" t="s">
        <v>18</v>
      </c>
      <c r="C35" s="22"/>
      <c r="D35" s="14"/>
      <c r="E35" s="15"/>
      <c r="F35" s="13" t="s">
        <v>9</v>
      </c>
    </row>
    <row r="36" spans="1:5" ht="15">
      <c r="A36" s="16"/>
      <c r="B36" s="12"/>
      <c r="C36" s="22"/>
      <c r="D36" s="14"/>
      <c r="E36" s="15"/>
    </row>
    <row r="39" spans="1:6" ht="15">
      <c r="A39" s="8"/>
      <c r="B39" s="9"/>
      <c r="C39" s="9"/>
      <c r="D39" s="10"/>
      <c r="E39" s="11"/>
      <c r="F39" s="11"/>
    </row>
    <row r="46" spans="1:6" ht="15">
      <c r="A46" s="30"/>
      <c r="B46" s="30"/>
      <c r="C46" s="30"/>
      <c r="D46" s="30"/>
      <c r="E46" s="30"/>
      <c r="F46" s="30"/>
    </row>
  </sheetData>
  <sheetProtection/>
  <mergeCells count="5">
    <mergeCell ref="A46:F46"/>
    <mergeCell ref="A3:F3"/>
    <mergeCell ref="A4:F4"/>
    <mergeCell ref="A6:A7"/>
    <mergeCell ref="D6:F6"/>
  </mergeCells>
  <conditionalFormatting sqref="A39">
    <cfRule type="expression" priority="75" dxfId="1" stopIfTrue="1">
      <formula>$FF39=TRUE</formula>
    </cfRule>
    <cfRule type="expression" priority="76" dxfId="0" stopIfTrue="1">
      <formula>$FG39=TRUE</formula>
    </cfRule>
  </conditionalFormatting>
  <conditionalFormatting sqref="A8:A27">
    <cfRule type="expression" priority="5" dxfId="1" stopIfTrue="1">
      <formula>$FG8=TRUE</formula>
    </cfRule>
    <cfRule type="expression" priority="6" dxfId="0" stopIfTrue="1">
      <formula>$FH8=TRUE</formula>
    </cfRule>
  </conditionalFormatting>
  <conditionalFormatting sqref="A28">
    <cfRule type="expression" priority="79" dxfId="1" stopIfTrue="1">
      <formula>List1!#REF!=TRUE</formula>
    </cfRule>
    <cfRule type="expression" priority="80" dxfId="0" stopIfTrue="1">
      <formula>List1!#REF!=TRUE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168. zasedání Rady Karlovarského kraje, které se uskutečnilo dne 11.11.2019 (k bodu č. 14)</dc:title>
  <dc:subject/>
  <dc:creator/>
  <cp:keywords/>
  <dc:description/>
  <cp:lastModifiedBy/>
  <dcterms:created xsi:type="dcterms:W3CDTF">2015-06-05T18:19:34Z</dcterms:created>
  <dcterms:modified xsi:type="dcterms:W3CDTF">2019-11-12T12:29:41Z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