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82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<sst xmlns="http://schemas.openxmlformats.org/spreadsheetml/2006/main" count="241" uniqueCount="170">
  <si>
    <t>Název projektu</t>
  </si>
  <si>
    <t>Žadatel</t>
  </si>
  <si>
    <t>Termín od</t>
  </si>
  <si>
    <t>Termín do</t>
  </si>
  <si>
    <t>Rozpočet projektu</t>
  </si>
  <si>
    <t>Požadovaná částka</t>
  </si>
  <si>
    <t>Okres</t>
  </si>
  <si>
    <t>Druh sportu</t>
  </si>
  <si>
    <t>Číslo</t>
  </si>
  <si>
    <t>Celoroční činnost mládežnických družstev v oblasti ledního hokeje</t>
  </si>
  <si>
    <t>HC STADION CHEB</t>
  </si>
  <si>
    <t>22731407</t>
  </si>
  <si>
    <t>006/2016</t>
  </si>
  <si>
    <t>Podpora celoroční činnosti hokejového a fotbalového oddílu TJ JZD ROZVOJ Trstěnice</t>
  </si>
  <si>
    <t>Tělovýchovná jednota JZD "ROZVOJ" Trstěnice</t>
  </si>
  <si>
    <t>47722851</t>
  </si>
  <si>
    <t>028/2016</t>
  </si>
  <si>
    <t>Celoroční činnost Fotbalového klubu FC Cheb</t>
  </si>
  <si>
    <t>Fotbalový klub FC Cheb o.s.</t>
  </si>
  <si>
    <t>18234305</t>
  </si>
  <si>
    <t>065/2016</t>
  </si>
  <si>
    <t>FK Hvězda Cheb</t>
  </si>
  <si>
    <t>22865110</t>
  </si>
  <si>
    <t>Celoroční sportovní činnost družstev mládeže házené a fotbalu</t>
  </si>
  <si>
    <t>155/2016</t>
  </si>
  <si>
    <t>Podpora činnosti mládeže v ledním hokeji HC Mariánské Lázně.cz</t>
  </si>
  <si>
    <t>HC Mariánské Lázně.cz</t>
  </si>
  <si>
    <t>26544725</t>
  </si>
  <si>
    <t>206/2016</t>
  </si>
  <si>
    <t>Jezdecký klub Mariánské Lázně - pravidelná činnost</t>
  </si>
  <si>
    <t>Jezdecký klub Mariánské Lázně, z.s.</t>
  </si>
  <si>
    <t>22843426</t>
  </si>
  <si>
    <t>240/2016</t>
  </si>
  <si>
    <t>Celoroční pravidelná činnost tréninkového centra mládeže</t>
  </si>
  <si>
    <t>KST Cheb</t>
  </si>
  <si>
    <t>64840271</t>
  </si>
  <si>
    <t>253/2016</t>
  </si>
  <si>
    <t>basketbal</t>
  </si>
  <si>
    <t>lední hokej</t>
  </si>
  <si>
    <t>běžecké lyžování</t>
  </si>
  <si>
    <t>krasobruslení</t>
  </si>
  <si>
    <t>lední hokej, fotbal</t>
  </si>
  <si>
    <t>tenis</t>
  </si>
  <si>
    <t>jezdectví</t>
  </si>
  <si>
    <t>A1 činnost</t>
  </si>
  <si>
    <t>fotbal</t>
  </si>
  <si>
    <t>stolní tenis</t>
  </si>
  <si>
    <t>atletika</t>
  </si>
  <si>
    <t>vzpírání</t>
  </si>
  <si>
    <t>fotbal, házená</t>
  </si>
  <si>
    <t xml:space="preserve">Typ/účel </t>
  </si>
  <si>
    <t>Žadatel            IČO</t>
  </si>
  <si>
    <t>Příspěvek 2015</t>
  </si>
  <si>
    <t xml:space="preserve">CH </t>
  </si>
  <si>
    <t>Poznámka</t>
  </si>
  <si>
    <t>KV</t>
  </si>
  <si>
    <t xml:space="preserve">SO </t>
  </si>
  <si>
    <t>vodní záchranný sport</t>
  </si>
  <si>
    <t>016/2016</t>
  </si>
  <si>
    <t>18250840</t>
  </si>
  <si>
    <t>Podpora činnosti družstev mládeže BK Sokolov (U19, U15, U13, U11, přípravka</t>
  </si>
  <si>
    <t>Basketbalový klub Sokolov</t>
  </si>
  <si>
    <t>karate</t>
  </si>
  <si>
    <t>plavání</t>
  </si>
  <si>
    <t>043/2016</t>
  </si>
  <si>
    <t>18248624</t>
  </si>
  <si>
    <t>Podpora činnosti závodních družstev v kategorii mládež do 18 let - účast družstev v soutěžích ČR ve všech kategoriích: minitenis, mladší žactvo, starší žactvo a dorost</t>
  </si>
  <si>
    <t>Tenisový klub Sokolov, o.s.</t>
  </si>
  <si>
    <t>049/2016</t>
  </si>
  <si>
    <t>18248039</t>
  </si>
  <si>
    <t>Činnost mládežnického hokeje HC Baník Sokolov z.s. rok 2016</t>
  </si>
  <si>
    <t>HC Baník Sokolov z.s</t>
  </si>
  <si>
    <t>264/2016</t>
  </si>
  <si>
    <t>00519839</t>
  </si>
  <si>
    <t>Celoroční činnost mládeže oddílu vzpírání TJ Baník Sokolov na rok 2016</t>
  </si>
  <si>
    <t>TJ Baník Sokolov, o.s.</t>
  </si>
  <si>
    <t>florbal</t>
  </si>
  <si>
    <t>001/2016</t>
  </si>
  <si>
    <t>69980870</t>
  </si>
  <si>
    <t>Zabezpečení sportovní činnosti Sportovního střediska v basketbalu mládeže a dětí - děvčat, rozvoj a výchova dívčího basketbalu</t>
  </si>
  <si>
    <t>Sportovní sdružení BK Karlovy Vary</t>
  </si>
  <si>
    <t>018/2016</t>
  </si>
  <si>
    <t>26518571</t>
  </si>
  <si>
    <t>Výchova Karlovarské florbalové mládeže</t>
  </si>
  <si>
    <t>FB Hurrican</t>
  </si>
  <si>
    <t>020/2016</t>
  </si>
  <si>
    <t>22664891</t>
  </si>
  <si>
    <t>Pronájem výcvikových prostor a bazénů, obnova a nákup nového sportovního záchranářského vybavení a techniky</t>
  </si>
  <si>
    <t>Vodní záchranářská služba Karlovy Vary z.s.</t>
  </si>
  <si>
    <t>026/2016</t>
  </si>
  <si>
    <t>27041620</t>
  </si>
  <si>
    <t>Sportovní krasobruslařský klub Karlovy Vary o.s.</t>
  </si>
  <si>
    <t>039/2016</t>
  </si>
  <si>
    <t>22606319</t>
  </si>
  <si>
    <t>Celoroční sportovní podpora činnosti mládeže v krasobruslení</t>
  </si>
  <si>
    <t>"SKK OSTROV o.s."</t>
  </si>
  <si>
    <t>045/2016</t>
  </si>
  <si>
    <t>18227660</t>
  </si>
  <si>
    <t>Výcvik jezdectví, zájmová i závodní činnost pro všechny věkové kategorie</t>
  </si>
  <si>
    <t>Jezdecký klub Karlovy Vary - Stará Role, z.s.</t>
  </si>
  <si>
    <t>053/2016</t>
  </si>
  <si>
    <t>70825203</t>
  </si>
  <si>
    <t>Podpora celoroční sportovní činnosti mládeže - krasobruslení</t>
  </si>
  <si>
    <t>Krasobruslařský klub Karlovy Vary, z.s.</t>
  </si>
  <si>
    <t>087/2016</t>
  </si>
  <si>
    <t>25248502</t>
  </si>
  <si>
    <t>Tělovýchovná činnost - fotbal</t>
  </si>
  <si>
    <t>1. FC Karlovy Vary a.s.</t>
  </si>
  <si>
    <t>103/2016</t>
  </si>
  <si>
    <t>49750224</t>
  </si>
  <si>
    <t>Podpora čínnosti mládeže SK Liapor - Witte Karlovy Vary z.s. v roce 2016</t>
  </si>
  <si>
    <t>SK Liapor - Witte Karlovy Vary z.s.</t>
  </si>
  <si>
    <t>nohejbal</t>
  </si>
  <si>
    <t>114/2016</t>
  </si>
  <si>
    <t>47696044</t>
  </si>
  <si>
    <t>Celoroční činnost Tělovýchovné jednoty DDM Karlovy Vary - Stará Role</t>
  </si>
  <si>
    <t>Tělovýchovná jednota DDM Karlovy Vary - Stará Role</t>
  </si>
  <si>
    <t>116/2016</t>
  </si>
  <si>
    <t>49751956</t>
  </si>
  <si>
    <t>Celoroční činnost odílu, práce s mládeží a výchova nových talentů, Podpora sportovních aktivit pro širokou veřejnost</t>
  </si>
  <si>
    <t>LK Slovan Karlovy Vary</t>
  </si>
  <si>
    <t>119/2016</t>
  </si>
  <si>
    <t>22875034</t>
  </si>
  <si>
    <t>Hokejový klub pro děti a mládež v Ostrově a okolí pro rok 2016</t>
  </si>
  <si>
    <t>HC ČERTI OSTROV</t>
  </si>
  <si>
    <t>123/2016</t>
  </si>
  <si>
    <t>22908129</t>
  </si>
  <si>
    <t>Profesionální příprava dětí pro vrcholový snowboarding</t>
  </si>
  <si>
    <t>Local parks o.s.</t>
  </si>
  <si>
    <t>snowboard</t>
  </si>
  <si>
    <t>129/2016</t>
  </si>
  <si>
    <t>26629429</t>
  </si>
  <si>
    <t>Činnost sportovního klubu vozíčkářů Sharks</t>
  </si>
  <si>
    <t>Sportovní klub vozíčkářů Sharks</t>
  </si>
  <si>
    <t>handicapovaní sportovci</t>
  </si>
  <si>
    <t>178/2016</t>
  </si>
  <si>
    <t>18228976</t>
  </si>
  <si>
    <t>PATRIOT SPORT 2016 - Sport a zdravý životní styl pro všechny děti</t>
  </si>
  <si>
    <t>HC REBEL MĚSTO NEJDEK, z.s.</t>
  </si>
  <si>
    <t>181/2016</t>
  </si>
  <si>
    <t>22716203</t>
  </si>
  <si>
    <t>Podpora a rozvoj fyzické zdatnosti dětí a mládeže. Podpora talentovaných závodníků klubu SC Start Karlov Vary</t>
  </si>
  <si>
    <t>SC Start Karlovy Vary</t>
  </si>
  <si>
    <t>216/2016</t>
  </si>
  <si>
    <t>01245546</t>
  </si>
  <si>
    <t>Podpora amerického fotbalu pro děti a mládež Warriors</t>
  </si>
  <si>
    <t>Karlovy Vary Warriors, z.s.</t>
  </si>
  <si>
    <t>americký fotbal</t>
  </si>
  <si>
    <t>220/2016</t>
  </si>
  <si>
    <t>26541360</t>
  </si>
  <si>
    <t>Plaváním od rehabilitace k paralympiádám</t>
  </si>
  <si>
    <t>SK Kontakt Karlovy Vary</t>
  </si>
  <si>
    <t>00520179</t>
  </si>
  <si>
    <t>TJ Slovan Karlovy Vary</t>
  </si>
  <si>
    <t>251/2016</t>
  </si>
  <si>
    <t>268/2016</t>
  </si>
  <si>
    <t>49752600</t>
  </si>
  <si>
    <t>Sportovní činnost SKP Hvězda K. Vary</t>
  </si>
  <si>
    <t>Sportovní klub Polcie Hvězda Karlovy Vary z.s.</t>
  </si>
  <si>
    <t>010/2016</t>
  </si>
  <si>
    <t>70926611</t>
  </si>
  <si>
    <t>Výchova talentované mládeže v Karlovarském kraji</t>
  </si>
  <si>
    <t>Karlovarská krajská organizace ČUS</t>
  </si>
  <si>
    <t>kraj</t>
  </si>
  <si>
    <t>Návrh RK</t>
  </si>
  <si>
    <t>Schvaluje ZK</t>
  </si>
  <si>
    <t>Celkem:</t>
  </si>
  <si>
    <t xml:space="preserve">                                                                                                                                             Dotace 2016 - sport A1 - ZK                                                                                                             Příloha 4</t>
  </si>
  <si>
    <t>Podpora celoroční činnosti dětí a mládeže v krasobruslení</t>
  </si>
  <si>
    <t>Celoroční činnost plaveckého oddílu, podpora mládežnického sportu a volnočasových aktivit dětí a mládeže. Výchova plavců z neplavců a rozvoj nových talentů v Karlovarském kraji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</si>
</sst>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10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b/>
      <sz val="16"/>
      <color theme="1"/>
      <name val="Times New Roman"/>
      <family val="1"/>
    </font>
    <font>
      <sz val="16"/>
      <color rgb="FFFF0000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9" fontId="39" fillId="0" borderId="10" xfId="0" applyNumberFormat="1" applyFont="1" applyBorder="1" applyAlignment="1" applyProtection="1">
      <alignment horizontal="center" vertical="center" wrapText="1"/>
      <protection locked="0"/>
    </xf>
    <xf numFmtId="49" fontId="39" fillId="0" borderId="10" xfId="0" applyNumberFormat="1" applyFont="1" applyBorder="1" applyAlignment="1" applyProtection="1">
      <alignment horizontal="left" vertical="center" wrapText="1"/>
      <protection locked="0"/>
    </xf>
    <xf numFmtId="14" fontId="39" fillId="0" borderId="10" xfId="0" applyNumberFormat="1" applyFont="1" applyBorder="1" applyAlignment="1" applyProtection="1">
      <alignment horizontal="center" vertical="center" wrapText="1"/>
      <protection locked="0"/>
    </xf>
    <xf numFmtId="49" fontId="39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39" fillId="0" borderId="10" xfId="0" applyNumberFormat="1" applyFont="1" applyBorder="1" applyAlignment="1" applyProtection="1">
      <alignment horizontal="center" vertical="center" wrapText="1"/>
      <protection locked="0"/>
    </xf>
    <xf numFmtId="3" fontId="3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49" fontId="39" fillId="0" borderId="10" xfId="0" applyNumberFormat="1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left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49" fontId="39" fillId="33" borderId="10" xfId="0" applyNumberFormat="1" applyFont="1" applyFill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3" fontId="39" fillId="34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/>
    </xf>
    <xf numFmtId="14" fontId="39" fillId="0" borderId="10" xfId="0" applyNumberFormat="1" applyFont="1" applyBorder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/>
    </xf>
    <xf numFmtId="3" fontId="39" fillId="34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50" zoomScaleNormal="50" zoomScalePageLayoutView="0" workbookViewId="0" topLeftCell="A1">
      <selection activeCell="AE35" sqref="AE35"/>
    </sheetView>
  </sheetViews>
  <sheetFormatPr defaultColWidth="9.140625" defaultRowHeight="15"/>
  <cols>
    <col min="1" max="1" width="18.140625" style="0" customWidth="1"/>
    <col min="2" max="2" width="16.57421875" style="0" customWidth="1"/>
    <col min="3" max="3" width="39.421875" style="0" customWidth="1"/>
    <col min="4" max="4" width="31.7109375" style="0" customWidth="1"/>
    <col min="5" max="5" width="18.57421875" style="0" customWidth="1"/>
    <col min="6" max="6" width="16.8515625" style="0" customWidth="1"/>
    <col min="7" max="7" width="14.140625" style="0" customWidth="1"/>
    <col min="8" max="8" width="16.7109375" style="0" customWidth="1"/>
    <col min="9" max="9" width="17.28125" style="0" customWidth="1"/>
    <col min="10" max="10" width="16.57421875" style="0" customWidth="1"/>
    <col min="11" max="11" width="17.421875" style="0" customWidth="1"/>
    <col min="12" max="12" width="15.28125" style="0" customWidth="1"/>
    <col min="13" max="13" width="9.7109375" style="0" customWidth="1"/>
    <col min="14" max="14" width="20.28125" style="0" customWidth="1"/>
    <col min="15" max="15" width="17.7109375" style="0" customWidth="1"/>
  </cols>
  <sheetData>
    <row r="1" spans="1:15" ht="52.5" customHeight="1">
      <c r="A1" s="25" t="s">
        <v>167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75" customHeight="1">
      <c r="A2" s="21" t="s">
        <v>8</v>
      </c>
      <c r="B2" s="22" t="s">
        <v>51</v>
      </c>
      <c r="C2" s="21" t="s">
        <v>0</v>
      </c>
      <c r="D2" s="22" t="s">
        <v>1</v>
      </c>
      <c r="E2" s="22" t="s">
        <v>2</v>
      </c>
      <c r="F2" s="22" t="s">
        <v>3</v>
      </c>
      <c r="G2" s="22" t="s">
        <v>50</v>
      </c>
      <c r="H2" s="22" t="s">
        <v>52</v>
      </c>
      <c r="I2" s="22" t="s">
        <v>4</v>
      </c>
      <c r="J2" s="22" t="s">
        <v>5</v>
      </c>
      <c r="K2" s="22" t="s">
        <v>164</v>
      </c>
      <c r="L2" s="22" t="s">
        <v>165</v>
      </c>
      <c r="M2" s="22" t="s">
        <v>6</v>
      </c>
      <c r="N2" s="22" t="s">
        <v>7</v>
      </c>
      <c r="O2" s="22" t="s">
        <v>54</v>
      </c>
    </row>
    <row r="3" spans="1:15" ht="93.75" customHeight="1">
      <c r="A3" s="1" t="s">
        <v>12</v>
      </c>
      <c r="B3" s="1" t="s">
        <v>11</v>
      </c>
      <c r="C3" s="2" t="s">
        <v>9</v>
      </c>
      <c r="D3" s="2" t="s">
        <v>10</v>
      </c>
      <c r="E3" s="3">
        <v>42370</v>
      </c>
      <c r="F3" s="3">
        <v>42735</v>
      </c>
      <c r="G3" s="4" t="s">
        <v>44</v>
      </c>
      <c r="H3" s="5">
        <v>140000</v>
      </c>
      <c r="I3" s="5">
        <v>3375000</v>
      </c>
      <c r="J3" s="5">
        <v>300000</v>
      </c>
      <c r="K3" s="6">
        <v>140000</v>
      </c>
      <c r="L3" s="6">
        <v>140000</v>
      </c>
      <c r="M3" s="1" t="s">
        <v>53</v>
      </c>
      <c r="N3" s="7" t="s">
        <v>38</v>
      </c>
      <c r="O3" s="7"/>
    </row>
    <row r="4" spans="1:15" ht="129" customHeight="1">
      <c r="A4" s="1" t="s">
        <v>16</v>
      </c>
      <c r="B4" s="1" t="s">
        <v>15</v>
      </c>
      <c r="C4" s="2" t="s">
        <v>13</v>
      </c>
      <c r="D4" s="2" t="s">
        <v>14</v>
      </c>
      <c r="E4" s="3">
        <v>42370</v>
      </c>
      <c r="F4" s="3">
        <v>42735</v>
      </c>
      <c r="G4" s="4" t="s">
        <v>44</v>
      </c>
      <c r="H4" s="5">
        <v>10000</v>
      </c>
      <c r="I4" s="5">
        <v>930000</v>
      </c>
      <c r="J4" s="5">
        <v>279000</v>
      </c>
      <c r="K4" s="6">
        <v>10000</v>
      </c>
      <c r="L4" s="6">
        <v>10000</v>
      </c>
      <c r="M4" s="1" t="s">
        <v>53</v>
      </c>
      <c r="N4" s="7" t="s">
        <v>41</v>
      </c>
      <c r="O4" s="7"/>
    </row>
    <row r="5" spans="1:15" ht="78" customHeight="1">
      <c r="A5" s="1" t="s">
        <v>20</v>
      </c>
      <c r="B5" s="1" t="s">
        <v>19</v>
      </c>
      <c r="C5" s="2" t="s">
        <v>17</v>
      </c>
      <c r="D5" s="2" t="s">
        <v>18</v>
      </c>
      <c r="E5" s="3">
        <v>42370</v>
      </c>
      <c r="F5" s="3">
        <v>42735</v>
      </c>
      <c r="G5" s="4" t="s">
        <v>44</v>
      </c>
      <c r="H5" s="5">
        <v>150000</v>
      </c>
      <c r="I5" s="5">
        <v>1500000</v>
      </c>
      <c r="J5" s="5">
        <v>300000</v>
      </c>
      <c r="K5" s="6">
        <v>170000</v>
      </c>
      <c r="L5" s="6">
        <v>170000</v>
      </c>
      <c r="M5" s="1" t="s">
        <v>53</v>
      </c>
      <c r="N5" s="7" t="s">
        <v>45</v>
      </c>
      <c r="O5" s="7"/>
    </row>
    <row r="6" spans="1:15" ht="93.75" customHeight="1">
      <c r="A6" s="1" t="s">
        <v>24</v>
      </c>
      <c r="B6" s="1" t="s">
        <v>22</v>
      </c>
      <c r="C6" s="2" t="s">
        <v>23</v>
      </c>
      <c r="D6" s="2" t="s">
        <v>21</v>
      </c>
      <c r="E6" s="3">
        <v>42370</v>
      </c>
      <c r="F6" s="3">
        <v>42735</v>
      </c>
      <c r="G6" s="4" t="s">
        <v>44</v>
      </c>
      <c r="H6" s="5">
        <v>190000</v>
      </c>
      <c r="I6" s="5">
        <v>4586000</v>
      </c>
      <c r="J6" s="5">
        <v>1000000</v>
      </c>
      <c r="K6" s="6">
        <v>220000</v>
      </c>
      <c r="L6" s="6">
        <v>220000</v>
      </c>
      <c r="M6" s="1" t="s">
        <v>53</v>
      </c>
      <c r="N6" s="7" t="s">
        <v>49</v>
      </c>
      <c r="O6" s="7"/>
    </row>
    <row r="7" spans="1:15" ht="83.25" customHeight="1">
      <c r="A7" s="1" t="s">
        <v>28</v>
      </c>
      <c r="B7" s="1" t="s">
        <v>27</v>
      </c>
      <c r="C7" s="2" t="s">
        <v>25</v>
      </c>
      <c r="D7" s="2" t="s">
        <v>26</v>
      </c>
      <c r="E7" s="3">
        <v>42370</v>
      </c>
      <c r="F7" s="3">
        <v>42735</v>
      </c>
      <c r="G7" s="4" t="s">
        <v>44</v>
      </c>
      <c r="H7" s="5">
        <v>160000</v>
      </c>
      <c r="I7" s="5">
        <v>1720000</v>
      </c>
      <c r="J7" s="5">
        <v>350000</v>
      </c>
      <c r="K7" s="6">
        <v>160000</v>
      </c>
      <c r="L7" s="6">
        <v>160000</v>
      </c>
      <c r="M7" s="1" t="s">
        <v>53</v>
      </c>
      <c r="N7" s="7" t="s">
        <v>38</v>
      </c>
      <c r="O7" s="7"/>
    </row>
    <row r="8" spans="1:15" ht="106.5" customHeight="1">
      <c r="A8" s="1" t="s">
        <v>32</v>
      </c>
      <c r="B8" s="1" t="s">
        <v>31</v>
      </c>
      <c r="C8" s="2" t="s">
        <v>29</v>
      </c>
      <c r="D8" s="2" t="s">
        <v>30</v>
      </c>
      <c r="E8" s="3">
        <v>42370</v>
      </c>
      <c r="F8" s="3">
        <v>42735</v>
      </c>
      <c r="G8" s="4" t="s">
        <v>44</v>
      </c>
      <c r="H8" s="5">
        <v>30000</v>
      </c>
      <c r="I8" s="5">
        <v>1000000</v>
      </c>
      <c r="J8" s="5">
        <v>304154</v>
      </c>
      <c r="K8" s="6">
        <v>30000</v>
      </c>
      <c r="L8" s="6">
        <v>30000</v>
      </c>
      <c r="M8" s="1" t="s">
        <v>53</v>
      </c>
      <c r="N8" s="7" t="s">
        <v>43</v>
      </c>
      <c r="O8" s="23"/>
    </row>
    <row r="9" spans="1:15" ht="81" customHeight="1">
      <c r="A9" s="1" t="s">
        <v>36</v>
      </c>
      <c r="B9" s="1" t="s">
        <v>35</v>
      </c>
      <c r="C9" s="2" t="s">
        <v>33</v>
      </c>
      <c r="D9" s="2" t="s">
        <v>34</v>
      </c>
      <c r="E9" s="3">
        <v>42370</v>
      </c>
      <c r="F9" s="3">
        <v>42735</v>
      </c>
      <c r="G9" s="4" t="s">
        <v>44</v>
      </c>
      <c r="H9" s="5">
        <v>42000</v>
      </c>
      <c r="I9" s="5">
        <v>777000</v>
      </c>
      <c r="J9" s="5">
        <v>314000</v>
      </c>
      <c r="K9" s="6">
        <v>85000</v>
      </c>
      <c r="L9" s="6">
        <v>85000</v>
      </c>
      <c r="M9" s="1" t="s">
        <v>53</v>
      </c>
      <c r="N9" s="7" t="s">
        <v>46</v>
      </c>
      <c r="O9" s="7"/>
    </row>
    <row r="10" spans="1:15" ht="105.75" customHeight="1">
      <c r="A10" s="1" t="s">
        <v>58</v>
      </c>
      <c r="B10" s="1" t="s">
        <v>59</v>
      </c>
      <c r="C10" s="2" t="s">
        <v>60</v>
      </c>
      <c r="D10" s="2" t="s">
        <v>61</v>
      </c>
      <c r="E10" s="3">
        <v>42370</v>
      </c>
      <c r="F10" s="3">
        <v>42735</v>
      </c>
      <c r="G10" s="4" t="s">
        <v>44</v>
      </c>
      <c r="H10" s="5">
        <v>90000</v>
      </c>
      <c r="I10" s="5">
        <v>1400000</v>
      </c>
      <c r="J10" s="5">
        <v>300000</v>
      </c>
      <c r="K10" s="5">
        <v>85000</v>
      </c>
      <c r="L10" s="5">
        <v>85000</v>
      </c>
      <c r="M10" s="1" t="s">
        <v>56</v>
      </c>
      <c r="N10" s="7" t="s">
        <v>37</v>
      </c>
      <c r="O10" s="7"/>
    </row>
    <row r="11" spans="1:15" ht="181.5" customHeight="1">
      <c r="A11" s="1" t="s">
        <v>64</v>
      </c>
      <c r="B11" s="1" t="s">
        <v>65</v>
      </c>
      <c r="C11" s="2" t="s">
        <v>66</v>
      </c>
      <c r="D11" s="2" t="s">
        <v>67</v>
      </c>
      <c r="E11" s="3">
        <v>42370</v>
      </c>
      <c r="F11" s="3">
        <v>42735</v>
      </c>
      <c r="G11" s="4" t="s">
        <v>44</v>
      </c>
      <c r="H11" s="5">
        <v>97000</v>
      </c>
      <c r="I11" s="5">
        <v>1600000</v>
      </c>
      <c r="J11" s="5">
        <v>350000</v>
      </c>
      <c r="K11" s="5">
        <v>90000</v>
      </c>
      <c r="L11" s="5">
        <v>90000</v>
      </c>
      <c r="M11" s="1" t="s">
        <v>56</v>
      </c>
      <c r="N11" s="7" t="s">
        <v>42</v>
      </c>
      <c r="O11" s="7"/>
    </row>
    <row r="12" spans="1:15" ht="125.25" customHeight="1">
      <c r="A12" s="1" t="s">
        <v>68</v>
      </c>
      <c r="B12" s="1" t="s">
        <v>69</v>
      </c>
      <c r="C12" s="2" t="s">
        <v>70</v>
      </c>
      <c r="D12" s="2" t="s">
        <v>71</v>
      </c>
      <c r="E12" s="3">
        <v>42370</v>
      </c>
      <c r="F12" s="3">
        <v>42735</v>
      </c>
      <c r="G12" s="4" t="s">
        <v>44</v>
      </c>
      <c r="H12" s="5">
        <v>300000</v>
      </c>
      <c r="I12" s="5">
        <v>7000000</v>
      </c>
      <c r="J12" s="5">
        <v>500000</v>
      </c>
      <c r="K12" s="5">
        <v>325000</v>
      </c>
      <c r="L12" s="5">
        <v>325000</v>
      </c>
      <c r="M12" s="1" t="s">
        <v>56</v>
      </c>
      <c r="N12" s="7" t="s">
        <v>38</v>
      </c>
      <c r="O12" s="7"/>
    </row>
    <row r="13" spans="1:15" ht="114.75" customHeight="1">
      <c r="A13" s="1" t="s">
        <v>72</v>
      </c>
      <c r="B13" s="1" t="s">
        <v>73</v>
      </c>
      <c r="C13" s="2" t="s">
        <v>74</v>
      </c>
      <c r="D13" s="2" t="s">
        <v>75</v>
      </c>
      <c r="E13" s="3">
        <v>42370</v>
      </c>
      <c r="F13" s="3">
        <v>42735</v>
      </c>
      <c r="G13" s="4" t="s">
        <v>44</v>
      </c>
      <c r="H13" s="5">
        <v>235000</v>
      </c>
      <c r="I13" s="5">
        <v>685000</v>
      </c>
      <c r="J13" s="5">
        <v>250000</v>
      </c>
      <c r="K13" s="5">
        <v>220000</v>
      </c>
      <c r="L13" s="5">
        <v>220000</v>
      </c>
      <c r="M13" s="1" t="s">
        <v>56</v>
      </c>
      <c r="N13" s="7" t="s">
        <v>48</v>
      </c>
      <c r="O13" s="7"/>
    </row>
    <row r="14" spans="1:15" ht="114.75" customHeight="1">
      <c r="A14" s="8" t="s">
        <v>77</v>
      </c>
      <c r="B14" s="8" t="s">
        <v>78</v>
      </c>
      <c r="C14" s="9" t="s">
        <v>79</v>
      </c>
      <c r="D14" s="9" t="s">
        <v>80</v>
      </c>
      <c r="E14" s="10">
        <v>42370</v>
      </c>
      <c r="F14" s="10">
        <v>42400</v>
      </c>
      <c r="G14" s="11" t="s">
        <v>44</v>
      </c>
      <c r="H14" s="12">
        <v>210000</v>
      </c>
      <c r="I14" s="12">
        <v>1580000</v>
      </c>
      <c r="J14" s="12">
        <v>450000</v>
      </c>
      <c r="K14" s="12">
        <v>190000</v>
      </c>
      <c r="L14" s="12">
        <v>190000</v>
      </c>
      <c r="M14" s="8" t="s">
        <v>55</v>
      </c>
      <c r="N14" s="13" t="s">
        <v>37</v>
      </c>
      <c r="O14" s="13"/>
    </row>
    <row r="15" spans="1:15" ht="85.5" customHeight="1">
      <c r="A15" s="8" t="s">
        <v>81</v>
      </c>
      <c r="B15" s="8" t="s">
        <v>82</v>
      </c>
      <c r="C15" s="9" t="s">
        <v>83</v>
      </c>
      <c r="D15" s="9" t="s">
        <v>84</v>
      </c>
      <c r="E15" s="10">
        <v>42370</v>
      </c>
      <c r="F15" s="10">
        <v>42735</v>
      </c>
      <c r="G15" s="11" t="s">
        <v>44</v>
      </c>
      <c r="H15" s="12">
        <v>190000</v>
      </c>
      <c r="I15" s="12">
        <v>1602000</v>
      </c>
      <c r="J15" s="12">
        <v>300000</v>
      </c>
      <c r="K15" s="12">
        <v>190000</v>
      </c>
      <c r="L15" s="12">
        <v>190000</v>
      </c>
      <c r="M15" s="8" t="s">
        <v>55</v>
      </c>
      <c r="N15" s="13" t="s">
        <v>76</v>
      </c>
      <c r="O15" s="13"/>
    </row>
    <row r="16" spans="1:15" ht="126.75" customHeight="1">
      <c r="A16" s="8" t="s">
        <v>85</v>
      </c>
      <c r="B16" s="8" t="s">
        <v>86</v>
      </c>
      <c r="C16" s="9" t="s">
        <v>87</v>
      </c>
      <c r="D16" s="9" t="s">
        <v>88</v>
      </c>
      <c r="E16" s="10">
        <v>42373</v>
      </c>
      <c r="F16" s="10">
        <v>42717</v>
      </c>
      <c r="G16" s="11" t="s">
        <v>44</v>
      </c>
      <c r="H16" s="12">
        <v>30000</v>
      </c>
      <c r="I16" s="12">
        <v>896000</v>
      </c>
      <c r="J16" s="12">
        <v>390000</v>
      </c>
      <c r="K16" s="12">
        <v>45000</v>
      </c>
      <c r="L16" s="12">
        <v>45000</v>
      </c>
      <c r="M16" s="8" t="s">
        <v>55</v>
      </c>
      <c r="N16" s="13" t="s">
        <v>57</v>
      </c>
      <c r="O16" s="13"/>
    </row>
    <row r="17" spans="1:15" ht="105.75" customHeight="1">
      <c r="A17" s="8" t="s">
        <v>89</v>
      </c>
      <c r="B17" s="8" t="s">
        <v>90</v>
      </c>
      <c r="C17" s="9" t="s">
        <v>168</v>
      </c>
      <c r="D17" s="9" t="s">
        <v>91</v>
      </c>
      <c r="E17" s="10">
        <v>42370</v>
      </c>
      <c r="F17" s="10">
        <v>42735</v>
      </c>
      <c r="G17" s="11" t="s">
        <v>44</v>
      </c>
      <c r="H17" s="12">
        <v>110000</v>
      </c>
      <c r="I17" s="12">
        <v>2250000</v>
      </c>
      <c r="J17" s="12">
        <v>350000</v>
      </c>
      <c r="K17" s="14">
        <v>90000</v>
      </c>
      <c r="L17" s="14">
        <v>90000</v>
      </c>
      <c r="M17" s="8" t="s">
        <v>55</v>
      </c>
      <c r="N17" s="13" t="s">
        <v>40</v>
      </c>
      <c r="O17" s="13"/>
    </row>
    <row r="18" spans="1:15" ht="102.75" customHeight="1">
      <c r="A18" s="8" t="s">
        <v>92</v>
      </c>
      <c r="B18" s="8" t="s">
        <v>93</v>
      </c>
      <c r="C18" s="9" t="s">
        <v>94</v>
      </c>
      <c r="D18" s="9" t="s">
        <v>95</v>
      </c>
      <c r="E18" s="10">
        <v>42370</v>
      </c>
      <c r="F18" s="10">
        <v>42735</v>
      </c>
      <c r="G18" s="11" t="s">
        <v>44</v>
      </c>
      <c r="H18" s="12">
        <v>60000</v>
      </c>
      <c r="I18" s="12">
        <v>1880725</v>
      </c>
      <c r="J18" s="12">
        <v>500000</v>
      </c>
      <c r="K18" s="14">
        <v>60000</v>
      </c>
      <c r="L18" s="14">
        <v>60000</v>
      </c>
      <c r="M18" s="8" t="s">
        <v>55</v>
      </c>
      <c r="N18" s="13" t="s">
        <v>40</v>
      </c>
      <c r="O18" s="13"/>
    </row>
    <row r="19" spans="1:15" ht="92.25" customHeight="1">
      <c r="A19" s="8" t="s">
        <v>96</v>
      </c>
      <c r="B19" s="8" t="s">
        <v>97</v>
      </c>
      <c r="C19" s="9" t="s">
        <v>98</v>
      </c>
      <c r="D19" s="9" t="s">
        <v>99</v>
      </c>
      <c r="E19" s="10">
        <v>42370</v>
      </c>
      <c r="F19" s="10">
        <v>42735</v>
      </c>
      <c r="G19" s="11" t="s">
        <v>44</v>
      </c>
      <c r="H19" s="12">
        <v>50000</v>
      </c>
      <c r="I19" s="12">
        <v>1200000</v>
      </c>
      <c r="J19" s="12">
        <v>240000</v>
      </c>
      <c r="K19" s="14">
        <v>40000</v>
      </c>
      <c r="L19" s="14">
        <v>40000</v>
      </c>
      <c r="M19" s="8" t="s">
        <v>55</v>
      </c>
      <c r="N19" s="13" t="s">
        <v>43</v>
      </c>
      <c r="O19" s="13"/>
    </row>
    <row r="20" spans="1:15" ht="117.75" customHeight="1">
      <c r="A20" s="8" t="s">
        <v>100</v>
      </c>
      <c r="B20" s="15" t="s">
        <v>101</v>
      </c>
      <c r="C20" s="9" t="s">
        <v>102</v>
      </c>
      <c r="D20" s="9" t="s">
        <v>103</v>
      </c>
      <c r="E20" s="16">
        <v>42370</v>
      </c>
      <c r="F20" s="16">
        <v>42735</v>
      </c>
      <c r="G20" s="11" t="s">
        <v>44</v>
      </c>
      <c r="H20" s="17">
        <v>85000</v>
      </c>
      <c r="I20" s="17">
        <v>1792314</v>
      </c>
      <c r="J20" s="17">
        <v>261040</v>
      </c>
      <c r="K20" s="17">
        <v>85000</v>
      </c>
      <c r="L20" s="17">
        <v>85000</v>
      </c>
      <c r="M20" s="8" t="s">
        <v>55</v>
      </c>
      <c r="N20" s="13" t="s">
        <v>40</v>
      </c>
      <c r="O20" s="13"/>
    </row>
    <row r="21" spans="1:15" ht="108" customHeight="1">
      <c r="A21" s="8" t="s">
        <v>104</v>
      </c>
      <c r="B21" s="15" t="s">
        <v>105</v>
      </c>
      <c r="C21" s="9" t="s">
        <v>106</v>
      </c>
      <c r="D21" s="9" t="s">
        <v>107</v>
      </c>
      <c r="E21" s="16">
        <v>42370</v>
      </c>
      <c r="F21" s="16">
        <v>42735</v>
      </c>
      <c r="G21" s="11" t="s">
        <v>44</v>
      </c>
      <c r="H21" s="17">
        <v>210000</v>
      </c>
      <c r="I21" s="17">
        <v>4000000</v>
      </c>
      <c r="J21" s="17">
        <v>1000000</v>
      </c>
      <c r="K21" s="17">
        <v>200000</v>
      </c>
      <c r="L21" s="17">
        <v>200000</v>
      </c>
      <c r="M21" s="8" t="s">
        <v>55</v>
      </c>
      <c r="N21" s="13" t="s">
        <v>45</v>
      </c>
      <c r="O21" s="13"/>
    </row>
    <row r="22" spans="1:15" ht="99.75" customHeight="1">
      <c r="A22" s="8" t="s">
        <v>108</v>
      </c>
      <c r="B22" s="15" t="s">
        <v>109</v>
      </c>
      <c r="C22" s="9" t="s">
        <v>110</v>
      </c>
      <c r="D22" s="9" t="s">
        <v>111</v>
      </c>
      <c r="E22" s="16">
        <v>42370</v>
      </c>
      <c r="F22" s="16">
        <v>42735</v>
      </c>
      <c r="G22" s="11" t="s">
        <v>44</v>
      </c>
      <c r="H22" s="17">
        <v>100000</v>
      </c>
      <c r="I22" s="17">
        <v>750000</v>
      </c>
      <c r="J22" s="17">
        <v>300000</v>
      </c>
      <c r="K22" s="17">
        <v>100000</v>
      </c>
      <c r="L22" s="17">
        <v>100000</v>
      </c>
      <c r="M22" s="8" t="s">
        <v>55</v>
      </c>
      <c r="N22" s="13" t="s">
        <v>112</v>
      </c>
      <c r="O22" s="13"/>
    </row>
    <row r="23" spans="1:15" ht="99.75" customHeight="1">
      <c r="A23" s="8" t="s">
        <v>113</v>
      </c>
      <c r="B23" s="15" t="s">
        <v>114</v>
      </c>
      <c r="C23" s="9" t="s">
        <v>115</v>
      </c>
      <c r="D23" s="9" t="s">
        <v>116</v>
      </c>
      <c r="E23" s="16">
        <v>42370</v>
      </c>
      <c r="F23" s="16">
        <v>42735</v>
      </c>
      <c r="G23" s="11" t="s">
        <v>44</v>
      </c>
      <c r="H23" s="17">
        <v>50000</v>
      </c>
      <c r="I23" s="17">
        <v>1400000</v>
      </c>
      <c r="J23" s="17">
        <v>250000</v>
      </c>
      <c r="K23" s="17">
        <v>45000</v>
      </c>
      <c r="L23" s="17">
        <v>45000</v>
      </c>
      <c r="M23" s="8" t="s">
        <v>55</v>
      </c>
      <c r="N23" s="13" t="s">
        <v>45</v>
      </c>
      <c r="O23" s="13"/>
    </row>
    <row r="24" spans="1:15" ht="141" customHeight="1">
      <c r="A24" s="8" t="s">
        <v>117</v>
      </c>
      <c r="B24" s="15" t="s">
        <v>118</v>
      </c>
      <c r="C24" s="9" t="s">
        <v>119</v>
      </c>
      <c r="D24" s="9" t="s">
        <v>120</v>
      </c>
      <c r="E24" s="16">
        <v>42370</v>
      </c>
      <c r="F24" s="16">
        <v>42735</v>
      </c>
      <c r="G24" s="11" t="s">
        <v>44</v>
      </c>
      <c r="H24" s="17">
        <v>410000</v>
      </c>
      <c r="I24" s="17">
        <v>3200000</v>
      </c>
      <c r="J24" s="17">
        <v>690000</v>
      </c>
      <c r="K24" s="18">
        <v>390000</v>
      </c>
      <c r="L24" s="18">
        <v>390000</v>
      </c>
      <c r="M24" s="8" t="s">
        <v>55</v>
      </c>
      <c r="N24" s="13" t="s">
        <v>39</v>
      </c>
      <c r="O24" s="13"/>
    </row>
    <row r="25" spans="1:15" ht="81.75" customHeight="1">
      <c r="A25" s="8" t="s">
        <v>121</v>
      </c>
      <c r="B25" s="15" t="s">
        <v>122</v>
      </c>
      <c r="C25" s="9" t="s">
        <v>123</v>
      </c>
      <c r="D25" s="9" t="s">
        <v>124</v>
      </c>
      <c r="E25" s="16">
        <v>42370</v>
      </c>
      <c r="F25" s="16">
        <v>42735</v>
      </c>
      <c r="G25" s="11" t="s">
        <v>44</v>
      </c>
      <c r="H25" s="17">
        <v>90000</v>
      </c>
      <c r="I25" s="17">
        <v>2376681</v>
      </c>
      <c r="J25" s="17">
        <v>753000</v>
      </c>
      <c r="K25" s="17">
        <v>90000</v>
      </c>
      <c r="L25" s="17">
        <v>90000</v>
      </c>
      <c r="M25" s="8" t="s">
        <v>55</v>
      </c>
      <c r="N25" s="13" t="s">
        <v>38</v>
      </c>
      <c r="O25" s="13"/>
    </row>
    <row r="26" spans="1:15" ht="91.5" customHeight="1">
      <c r="A26" s="8" t="s">
        <v>125</v>
      </c>
      <c r="B26" s="15" t="s">
        <v>126</v>
      </c>
      <c r="C26" s="9" t="s">
        <v>127</v>
      </c>
      <c r="D26" s="9" t="s">
        <v>128</v>
      </c>
      <c r="E26" s="16">
        <v>42370</v>
      </c>
      <c r="F26" s="16">
        <v>42735</v>
      </c>
      <c r="G26" s="11" t="s">
        <v>44</v>
      </c>
      <c r="H26" s="17">
        <v>90000</v>
      </c>
      <c r="I26" s="17">
        <v>900000</v>
      </c>
      <c r="J26" s="17">
        <v>800000</v>
      </c>
      <c r="K26" s="17">
        <v>90000</v>
      </c>
      <c r="L26" s="17">
        <v>90000</v>
      </c>
      <c r="M26" s="8" t="s">
        <v>55</v>
      </c>
      <c r="N26" s="13" t="s">
        <v>129</v>
      </c>
      <c r="O26" s="24"/>
    </row>
    <row r="27" spans="1:15" ht="72" customHeight="1">
      <c r="A27" s="8" t="s">
        <v>130</v>
      </c>
      <c r="B27" s="15" t="s">
        <v>131</v>
      </c>
      <c r="C27" s="9" t="s">
        <v>132</v>
      </c>
      <c r="D27" s="9" t="s">
        <v>133</v>
      </c>
      <c r="E27" s="16">
        <v>42370</v>
      </c>
      <c r="F27" s="16">
        <v>42735</v>
      </c>
      <c r="G27" s="11" t="s">
        <v>44</v>
      </c>
      <c r="H27" s="17">
        <v>220000</v>
      </c>
      <c r="I27" s="17">
        <v>1000000</v>
      </c>
      <c r="J27" s="17">
        <v>1000000</v>
      </c>
      <c r="K27" s="17">
        <v>220000</v>
      </c>
      <c r="L27" s="17">
        <v>220000</v>
      </c>
      <c r="M27" s="8" t="s">
        <v>55</v>
      </c>
      <c r="N27" s="13" t="s">
        <v>134</v>
      </c>
      <c r="O27" s="13"/>
    </row>
    <row r="28" spans="1:15" ht="96.75" customHeight="1">
      <c r="A28" s="8" t="s">
        <v>135</v>
      </c>
      <c r="B28" s="15" t="s">
        <v>136</v>
      </c>
      <c r="C28" s="9" t="s">
        <v>137</v>
      </c>
      <c r="D28" s="9" t="s">
        <v>138</v>
      </c>
      <c r="E28" s="16">
        <v>42370</v>
      </c>
      <c r="F28" s="16">
        <v>42735</v>
      </c>
      <c r="G28" s="11" t="s">
        <v>44</v>
      </c>
      <c r="H28" s="17">
        <v>0</v>
      </c>
      <c r="I28" s="17">
        <v>843000</v>
      </c>
      <c r="J28" s="17">
        <v>225000</v>
      </c>
      <c r="K28" s="17">
        <v>20000</v>
      </c>
      <c r="L28" s="17">
        <v>20000</v>
      </c>
      <c r="M28" s="8" t="s">
        <v>55</v>
      </c>
      <c r="N28" s="13" t="s">
        <v>38</v>
      </c>
      <c r="O28" s="13"/>
    </row>
    <row r="29" spans="1:15" ht="132.75" customHeight="1">
      <c r="A29" s="8" t="s">
        <v>139</v>
      </c>
      <c r="B29" s="15" t="s">
        <v>140</v>
      </c>
      <c r="C29" s="9" t="s">
        <v>141</v>
      </c>
      <c r="D29" s="9" t="s">
        <v>142</v>
      </c>
      <c r="E29" s="16">
        <v>42370</v>
      </c>
      <c r="F29" s="16">
        <v>42735</v>
      </c>
      <c r="G29" s="11" t="s">
        <v>44</v>
      </c>
      <c r="H29" s="17">
        <v>210000</v>
      </c>
      <c r="I29" s="17">
        <v>921010</v>
      </c>
      <c r="J29" s="17">
        <v>460000</v>
      </c>
      <c r="K29" s="18">
        <v>100000</v>
      </c>
      <c r="L29" s="18">
        <v>100000</v>
      </c>
      <c r="M29" s="8" t="s">
        <v>55</v>
      </c>
      <c r="N29" s="13" t="s">
        <v>47</v>
      </c>
      <c r="O29" s="13"/>
    </row>
    <row r="30" spans="1:15" ht="63" customHeight="1">
      <c r="A30" s="8" t="s">
        <v>143</v>
      </c>
      <c r="B30" s="15" t="s">
        <v>144</v>
      </c>
      <c r="C30" s="9" t="s">
        <v>145</v>
      </c>
      <c r="D30" s="9" t="s">
        <v>146</v>
      </c>
      <c r="E30" s="16">
        <v>42370</v>
      </c>
      <c r="F30" s="16">
        <v>42735</v>
      </c>
      <c r="G30" s="11" t="s">
        <v>44</v>
      </c>
      <c r="H30" s="17">
        <v>45000</v>
      </c>
      <c r="I30" s="17">
        <v>2286400</v>
      </c>
      <c r="J30" s="17">
        <v>310000</v>
      </c>
      <c r="K30" s="17">
        <v>40000</v>
      </c>
      <c r="L30" s="17">
        <v>40000</v>
      </c>
      <c r="M30" s="8" t="s">
        <v>55</v>
      </c>
      <c r="N30" s="13" t="s">
        <v>147</v>
      </c>
      <c r="O30" s="13"/>
    </row>
    <row r="31" spans="1:15" ht="94.5" customHeight="1">
      <c r="A31" s="8" t="s">
        <v>148</v>
      </c>
      <c r="B31" s="15" t="s">
        <v>149</v>
      </c>
      <c r="C31" s="9" t="s">
        <v>150</v>
      </c>
      <c r="D31" s="9" t="s">
        <v>151</v>
      </c>
      <c r="E31" s="16">
        <v>42370</v>
      </c>
      <c r="F31" s="16">
        <v>42735</v>
      </c>
      <c r="G31" s="11" t="s">
        <v>44</v>
      </c>
      <c r="H31" s="17">
        <v>140000</v>
      </c>
      <c r="I31" s="17">
        <v>1834032</v>
      </c>
      <c r="J31" s="17">
        <v>365900</v>
      </c>
      <c r="K31" s="17">
        <v>140000</v>
      </c>
      <c r="L31" s="17">
        <v>140000</v>
      </c>
      <c r="M31" s="8" t="s">
        <v>55</v>
      </c>
      <c r="N31" s="13" t="s">
        <v>134</v>
      </c>
      <c r="O31" s="13"/>
    </row>
    <row r="32" spans="1:15" ht="165.75" customHeight="1">
      <c r="A32" s="8" t="s">
        <v>154</v>
      </c>
      <c r="B32" s="15" t="s">
        <v>152</v>
      </c>
      <c r="C32" s="9" t="s">
        <v>169</v>
      </c>
      <c r="D32" s="9" t="s">
        <v>153</v>
      </c>
      <c r="E32" s="16">
        <v>42370</v>
      </c>
      <c r="F32" s="16">
        <v>42735</v>
      </c>
      <c r="G32" s="11" t="s">
        <v>44</v>
      </c>
      <c r="H32" s="17">
        <v>170000</v>
      </c>
      <c r="I32" s="17">
        <v>1700000</v>
      </c>
      <c r="J32" s="17">
        <v>300000</v>
      </c>
      <c r="K32" s="17">
        <v>140000</v>
      </c>
      <c r="L32" s="17">
        <v>140000</v>
      </c>
      <c r="M32" s="8" t="s">
        <v>55</v>
      </c>
      <c r="N32" s="13" t="s">
        <v>63</v>
      </c>
      <c r="O32" s="13"/>
    </row>
    <row r="33" spans="1:15" ht="60.75">
      <c r="A33" s="8" t="s">
        <v>155</v>
      </c>
      <c r="B33" s="15" t="s">
        <v>156</v>
      </c>
      <c r="C33" s="9" t="s">
        <v>157</v>
      </c>
      <c r="D33" s="9" t="s">
        <v>158</v>
      </c>
      <c r="E33" s="16">
        <v>42370</v>
      </c>
      <c r="F33" s="16">
        <v>42735</v>
      </c>
      <c r="G33" s="11" t="s">
        <v>44</v>
      </c>
      <c r="H33" s="17">
        <v>40000</v>
      </c>
      <c r="I33" s="17">
        <v>690000</v>
      </c>
      <c r="J33" s="17">
        <v>250000</v>
      </c>
      <c r="K33" s="17">
        <v>40000</v>
      </c>
      <c r="L33" s="17">
        <v>40000</v>
      </c>
      <c r="M33" s="8" t="s">
        <v>55</v>
      </c>
      <c r="N33" s="13" t="s">
        <v>62</v>
      </c>
      <c r="O33" s="24"/>
    </row>
    <row r="34" spans="1:15" ht="67.5" customHeight="1">
      <c r="A34" s="8" t="s">
        <v>159</v>
      </c>
      <c r="B34" s="8" t="s">
        <v>160</v>
      </c>
      <c r="C34" s="9" t="s">
        <v>161</v>
      </c>
      <c r="D34" s="9" t="s">
        <v>162</v>
      </c>
      <c r="E34" s="10">
        <v>42370</v>
      </c>
      <c r="F34" s="10">
        <v>42735</v>
      </c>
      <c r="G34" s="11" t="s">
        <v>44</v>
      </c>
      <c r="H34" s="12">
        <v>0</v>
      </c>
      <c r="I34" s="12">
        <v>500000</v>
      </c>
      <c r="J34" s="12">
        <v>300000</v>
      </c>
      <c r="K34" s="12">
        <v>20000</v>
      </c>
      <c r="L34" s="12">
        <v>20000</v>
      </c>
      <c r="M34" s="15" t="s">
        <v>163</v>
      </c>
      <c r="N34" s="13" t="s">
        <v>38</v>
      </c>
      <c r="O34" s="13"/>
    </row>
    <row r="35" spans="1:15" ht="36" customHeight="1">
      <c r="A35" s="19" t="s">
        <v>166</v>
      </c>
      <c r="B35" s="19"/>
      <c r="C35" s="19"/>
      <c r="D35" s="19"/>
      <c r="E35" s="19"/>
      <c r="F35" s="19"/>
      <c r="G35" s="19"/>
      <c r="H35" s="20">
        <f>SUM(H3:H34)</f>
        <v>3954000</v>
      </c>
      <c r="I35" s="20">
        <f>SUM(I3:I34)</f>
        <v>58175162</v>
      </c>
      <c r="J35" s="20">
        <f>SUM(J3:J34)</f>
        <v>13742094</v>
      </c>
      <c r="K35" s="20">
        <f>SUM(K3:K34)</f>
        <v>3870000</v>
      </c>
      <c r="L35" s="20">
        <f>SUM(L3:L34)</f>
        <v>3870000</v>
      </c>
      <c r="M35" s="19"/>
      <c r="N35" s="19"/>
      <c r="O35" s="19"/>
    </row>
    <row r="36" ht="22.5" customHeight="1"/>
  </sheetData>
  <sheetProtection/>
  <mergeCells count="1">
    <mergeCell ref="A1:O1"/>
  </mergeCells>
  <printOptions/>
  <pageMargins left="0.11811023622047245" right="0.11811023622047245" top="0" bottom="0.1968503937007874" header="0.1968503937007874" footer="0.11811023622047245"/>
  <pageSetup horizontalDpi="600" verticalDpi="600" orientation="landscape" paperSize="9" scale="50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5 k usnesení ze 6. jednání Rady Karlovarského kraje, které se uskutečnilo dne 14.3.2016 (k bodu č. 44)</dc:title>
  <dc:subject/>
  <dc:creator>Kočí Josef</dc:creator>
  <cp:keywords/>
  <dc:description/>
  <cp:lastModifiedBy>Palusková Petra</cp:lastModifiedBy>
  <cp:lastPrinted>2016-03-10T10:49:07Z</cp:lastPrinted>
  <dcterms:created xsi:type="dcterms:W3CDTF">2016-01-25T11:08:37Z</dcterms:created>
  <dcterms:modified xsi:type="dcterms:W3CDTF">2016-03-15T07:08:18Z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">
    <vt:lpwstr/>
  </property>
</Properties>
</file>