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'List1'!$A$1:$G$17</definedName>
  </definedNames>
  <calcPr fullCalcOnLoad="1"/>
</workbook>
</file>

<file path=xl/sharedStrings.xml><?xml version="1.0" encoding="utf-8"?>
<sst xmlns="http://schemas.openxmlformats.org/spreadsheetml/2006/main" count="33" uniqueCount="33">
  <si>
    <t>Poř. číslo žadatele</t>
  </si>
  <si>
    <t>Žadatel</t>
  </si>
  <si>
    <t>Název projektu</t>
  </si>
  <si>
    <t>Bodový průměr</t>
  </si>
  <si>
    <t>KORNET s.r.o.</t>
  </si>
  <si>
    <t>G D K spol. s r.o.</t>
  </si>
  <si>
    <t>ECOLOGICAL CONSTRUCTION GROUP s.r.o.</t>
  </si>
  <si>
    <t>CELKEM</t>
  </si>
  <si>
    <t>Procento z celkových nákladů</t>
  </si>
  <si>
    <t>Celkové náklady (Kč)</t>
  </si>
  <si>
    <t>Požadovaný finanční příspěvek (Kč)</t>
  </si>
  <si>
    <t>G - MAR PLUS, s.r.o.</t>
  </si>
  <si>
    <t>REALISTIC, a.s.</t>
  </si>
  <si>
    <t>DERTER s.r.o.</t>
  </si>
  <si>
    <t>AMATI-Denak, s.r.o.</t>
  </si>
  <si>
    <t>Sedlecký kaolin a. s.</t>
  </si>
  <si>
    <t>GLOBAL STRATEGIC CONSULTANTS - EUROPE s.r.o.</t>
  </si>
  <si>
    <t>LAVARIS s.r.o.</t>
  </si>
  <si>
    <t>Smart software s.r.o.</t>
  </si>
  <si>
    <t>ELEKTROMETALL s.r.o.</t>
  </si>
  <si>
    <t>Redukční stanice páry s výrobou elektřiny nízkého výkonu</t>
  </si>
  <si>
    <t>Inovace konstrukce plynové vozové pece</t>
  </si>
  <si>
    <t>Modifikace a vývoj variantní vápeno-cementové malty pomocí mikromleté aktivované vápencové moučky nebo kalu</t>
  </si>
  <si>
    <t>Ověření možnosti využití granulátu z recyklace elektroinstalačních prvků ve stavebnictví</t>
  </si>
  <si>
    <t xml:space="preserve">Úprava technologie lití klapek mechanik dechových nástrojů </t>
  </si>
  <si>
    <t>Inovace suchých omítkových směsí</t>
  </si>
  <si>
    <t>Vývoj cementových malt a stavebních lepidel s využitím mechanicky aktivovaného jemně mletého betonového recyklátu</t>
  </si>
  <si>
    <t>Materiálová recyklace pryže</t>
  </si>
  <si>
    <t>Nové řešení systému zavírání forem vyfukovacího stroje GM 20k především zvětšením tuhosti jejich sevření</t>
  </si>
  <si>
    <t>Vývoj technologie oboustranného tečného navázání rádiusů pro stanovení konstrukce speciálního postupového nástroje</t>
  </si>
  <si>
    <t>Integrační a zátěžové testy datových replikací</t>
  </si>
  <si>
    <t>Inovace procesu příjmu materiálu ve společnosti ELEKTROMETALL s.r.o. s cílem na zefektivnění procesu</t>
  </si>
  <si>
    <t>Návrh rozdělení finančních prostředků na inovační vouchery pro rok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</si>
</sst>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left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10" fontId="39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40" fillId="0" borderId="18" xfId="0" applyFont="1" applyBorder="1" applyAlignment="1">
      <alignment vertical="center"/>
    </xf>
    <xf numFmtId="4" fontId="6" fillId="0" borderId="19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 wrapText="1"/>
    </xf>
    <xf numFmtId="4" fontId="39" fillId="0" borderId="21" xfId="0" applyNumberFormat="1" applyFont="1" applyBorder="1" applyAlignment="1">
      <alignment horizontal="center" vertical="center" wrapText="1"/>
    </xf>
    <xf numFmtId="4" fontId="39" fillId="0" borderId="21" xfId="0" applyNumberFormat="1" applyFont="1" applyFill="1" applyBorder="1" applyAlignment="1">
      <alignment horizontal="center" vertical="center" wrapText="1"/>
    </xf>
    <xf numFmtId="10" fontId="39" fillId="0" borderId="22" xfId="0" applyNumberFormat="1" applyFon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85" zoomScaleNormal="85" zoomScalePageLayoutView="0" workbookViewId="0" topLeftCell="A1">
      <selection activeCell="H23" sqref="H23"/>
    </sheetView>
  </sheetViews>
  <sheetFormatPr defaultColWidth="9.140625" defaultRowHeight="15"/>
  <cols>
    <col min="1" max="1" width="10.57421875" style="1" customWidth="1"/>
    <col min="2" max="2" width="31.8515625" style="0" customWidth="1"/>
    <col min="3" max="3" width="46.421875" style="0" customWidth="1"/>
    <col min="4" max="4" width="21.8515625" style="0" customWidth="1"/>
    <col min="5" max="5" width="18.421875" style="0" customWidth="1"/>
    <col min="6" max="6" width="18.7109375" style="0" customWidth="1"/>
    <col min="7" max="7" width="18.57421875" style="0" customWidth="1"/>
  </cols>
  <sheetData>
    <row r="1" spans="1:7" ht="28.5">
      <c r="A1" s="29" t="s">
        <v>32</v>
      </c>
      <c r="B1" s="29"/>
      <c r="C1" s="29"/>
      <c r="D1" s="29"/>
      <c r="E1" s="29"/>
      <c r="F1" s="29"/>
      <c r="G1" s="29"/>
    </row>
    <row r="2" ht="15.75" thickBot="1"/>
    <row r="3" spans="1:7" ht="44.25" customHeight="1" thickBo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9</v>
      </c>
      <c r="F3" s="17" t="s">
        <v>10</v>
      </c>
      <c r="G3" s="18" t="s">
        <v>8</v>
      </c>
    </row>
    <row r="4" spans="1:7" ht="43.5" customHeight="1">
      <c r="A4" s="22">
        <v>5</v>
      </c>
      <c r="B4" s="23" t="s">
        <v>11</v>
      </c>
      <c r="C4" s="23" t="s">
        <v>20</v>
      </c>
      <c r="D4" s="24">
        <v>92.5</v>
      </c>
      <c r="E4" s="25">
        <v>175450</v>
      </c>
      <c r="F4" s="26">
        <v>145000</v>
      </c>
      <c r="G4" s="27">
        <f>F4/E4</f>
        <v>0.8264462809917356</v>
      </c>
    </row>
    <row r="5" spans="1:7" ht="28.5" customHeight="1">
      <c r="A5" s="28">
        <v>13</v>
      </c>
      <c r="B5" s="8" t="s">
        <v>12</v>
      </c>
      <c r="C5" s="8" t="s">
        <v>21</v>
      </c>
      <c r="D5" s="7">
        <v>90.5</v>
      </c>
      <c r="E5" s="6">
        <v>205700</v>
      </c>
      <c r="F5" s="9">
        <v>170000</v>
      </c>
      <c r="G5" s="10">
        <f aca="true" t="shared" si="0" ref="G5:G15">F5/E5</f>
        <v>0.8264462809917356</v>
      </c>
    </row>
    <row r="6" spans="1:7" ht="53.25" customHeight="1">
      <c r="A6" s="28">
        <v>20</v>
      </c>
      <c r="B6" s="8" t="s">
        <v>6</v>
      </c>
      <c r="C6" s="8" t="s">
        <v>22</v>
      </c>
      <c r="D6" s="7">
        <v>89.5</v>
      </c>
      <c r="E6" s="9">
        <v>188760</v>
      </c>
      <c r="F6" s="9">
        <v>156000</v>
      </c>
      <c r="G6" s="10">
        <f t="shared" si="0"/>
        <v>0.8264462809917356</v>
      </c>
    </row>
    <row r="7" spans="1:7" ht="31.5">
      <c r="A7" s="28">
        <v>6</v>
      </c>
      <c r="B7" s="8" t="s">
        <v>13</v>
      </c>
      <c r="C7" s="8" t="s">
        <v>23</v>
      </c>
      <c r="D7" s="7">
        <v>86.5</v>
      </c>
      <c r="E7" s="6">
        <v>205700</v>
      </c>
      <c r="F7" s="9">
        <v>170000</v>
      </c>
      <c r="G7" s="10">
        <f t="shared" si="0"/>
        <v>0.8264462809917356</v>
      </c>
    </row>
    <row r="8" spans="1:7" ht="36.75" customHeight="1">
      <c r="A8" s="28">
        <v>1</v>
      </c>
      <c r="B8" s="8" t="s">
        <v>14</v>
      </c>
      <c r="C8" s="8" t="s">
        <v>24</v>
      </c>
      <c r="D8" s="7">
        <v>81.5</v>
      </c>
      <c r="E8" s="6">
        <v>183920</v>
      </c>
      <c r="F8" s="9">
        <v>152000</v>
      </c>
      <c r="G8" s="10">
        <f t="shared" si="0"/>
        <v>0.8264462809917356</v>
      </c>
    </row>
    <row r="9" spans="1:7" ht="20.25" customHeight="1">
      <c r="A9" s="28">
        <v>10</v>
      </c>
      <c r="B9" s="19" t="s">
        <v>15</v>
      </c>
      <c r="C9" s="8" t="s">
        <v>25</v>
      </c>
      <c r="D9" s="7">
        <v>81.5</v>
      </c>
      <c r="E9" s="6">
        <v>411400</v>
      </c>
      <c r="F9" s="9">
        <v>170000</v>
      </c>
      <c r="G9" s="10">
        <f t="shared" si="0"/>
        <v>0.4132231404958678</v>
      </c>
    </row>
    <row r="10" spans="1:7" ht="53.25" customHeight="1">
      <c r="A10" s="28">
        <v>19</v>
      </c>
      <c r="B10" s="8" t="s">
        <v>16</v>
      </c>
      <c r="C10" s="8" t="s">
        <v>26</v>
      </c>
      <c r="D10" s="7">
        <v>80</v>
      </c>
      <c r="E10" s="6">
        <v>188760</v>
      </c>
      <c r="F10" s="9">
        <v>156000</v>
      </c>
      <c r="G10" s="10">
        <f t="shared" si="0"/>
        <v>0.8264462809917356</v>
      </c>
    </row>
    <row r="11" spans="1:7" ht="32.25" customHeight="1">
      <c r="A11" s="28">
        <v>21</v>
      </c>
      <c r="B11" s="8" t="s">
        <v>17</v>
      </c>
      <c r="C11" s="8" t="s">
        <v>27</v>
      </c>
      <c r="D11" s="7">
        <v>79.5</v>
      </c>
      <c r="E11" s="6">
        <v>200146.1</v>
      </c>
      <c r="F11" s="9">
        <v>165410</v>
      </c>
      <c r="G11" s="10">
        <f t="shared" si="0"/>
        <v>0.8264462809917356</v>
      </c>
    </row>
    <row r="12" spans="1:7" ht="48.75" customHeight="1">
      <c r="A12" s="28">
        <v>15</v>
      </c>
      <c r="B12" s="8" t="s">
        <v>5</v>
      </c>
      <c r="C12" s="8" t="s">
        <v>28</v>
      </c>
      <c r="D12" s="7">
        <v>78</v>
      </c>
      <c r="E12" s="6">
        <v>170000</v>
      </c>
      <c r="F12" s="9">
        <v>170000</v>
      </c>
      <c r="G12" s="10">
        <f t="shared" si="0"/>
        <v>1</v>
      </c>
    </row>
    <row r="13" spans="1:7" ht="57" customHeight="1">
      <c r="A13" s="28">
        <v>12</v>
      </c>
      <c r="B13" s="19" t="s">
        <v>4</v>
      </c>
      <c r="C13" s="8" t="s">
        <v>29</v>
      </c>
      <c r="D13" s="7">
        <v>77.5</v>
      </c>
      <c r="E13" s="6">
        <v>231745.25</v>
      </c>
      <c r="F13" s="9">
        <v>170000</v>
      </c>
      <c r="G13" s="10">
        <f t="shared" si="0"/>
        <v>0.733564118358413</v>
      </c>
    </row>
    <row r="14" spans="1:7" ht="29.25" customHeight="1">
      <c r="A14" s="28">
        <v>2</v>
      </c>
      <c r="B14" s="8" t="s">
        <v>18</v>
      </c>
      <c r="C14" s="8" t="s">
        <v>30</v>
      </c>
      <c r="D14" s="7">
        <v>73</v>
      </c>
      <c r="E14" s="9">
        <v>203280</v>
      </c>
      <c r="F14" s="9">
        <v>168000</v>
      </c>
      <c r="G14" s="10">
        <f t="shared" si="0"/>
        <v>0.8264462809917356</v>
      </c>
    </row>
    <row r="15" spans="1:7" ht="51.75" customHeight="1" thickBot="1">
      <c r="A15" s="11">
        <v>16</v>
      </c>
      <c r="B15" s="12" t="s">
        <v>19</v>
      </c>
      <c r="C15" s="12" t="s">
        <v>31</v>
      </c>
      <c r="D15" s="13">
        <v>72.5</v>
      </c>
      <c r="E15" s="14">
        <v>386958</v>
      </c>
      <c r="F15" s="14">
        <v>159000</v>
      </c>
      <c r="G15" s="15">
        <f t="shared" si="0"/>
        <v>0.41089730668444635</v>
      </c>
    </row>
    <row r="16" spans="1:6" ht="16.5" thickBot="1">
      <c r="A16" s="2"/>
      <c r="B16" s="3"/>
      <c r="E16" s="20" t="s">
        <v>7</v>
      </c>
      <c r="F16" s="21">
        <f>SUM(F4:F15)</f>
        <v>1951410</v>
      </c>
    </row>
    <row r="17" spans="1:2" ht="15">
      <c r="A17" s="4"/>
      <c r="B17" s="3"/>
    </row>
    <row r="18" spans="1:2" ht="15">
      <c r="A18" s="3"/>
      <c r="B18" s="5"/>
    </row>
    <row r="19" spans="1:2" ht="15">
      <c r="A19" s="3"/>
      <c r="B19" s="5"/>
    </row>
    <row r="20" spans="1:2" ht="15">
      <c r="A20" s="3"/>
      <c r="B20" s="5"/>
    </row>
    <row r="21" spans="1:2" ht="15">
      <c r="A21" s="3"/>
      <c r="B21" s="5"/>
    </row>
  </sheetData>
  <sheetProtection/>
  <mergeCells count="1">
    <mergeCell ref="A1:G1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3. jednání Zastupitelstva Karlovarského kraje, které se uskutečnilo dne 16.4.2015 (k bodu č. 18) (xls)</dc:title>
  <dc:subject/>
  <dc:creator>Kateřina Zíková</dc:creator>
  <cp:keywords/>
  <dc:description/>
  <cp:lastModifiedBy>Lukášová Jana</cp:lastModifiedBy>
  <cp:lastPrinted>2015-03-18T13:19:44Z</cp:lastPrinted>
  <dcterms:created xsi:type="dcterms:W3CDTF">2012-01-30T14:06:42Z</dcterms:created>
  <dcterms:modified xsi:type="dcterms:W3CDTF">2015-04-17T08:22:09Z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