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3320" windowHeight="10695" activeTab="0"/>
  </bookViews>
  <sheets>
    <sheet name="úvodní list" sheetId="1" r:id="rId1"/>
    <sheet name="část A zhodnocení" sheetId="2" r:id="rId2"/>
    <sheet name="část B ind_P_prev" sheetId="3" r:id="rId3"/>
    <sheet name="část C náklady" sheetId="4" r:id="rId4"/>
    <sheet name="část D zdroje" sheetId="5" r:id="rId5"/>
    <sheet name="data" sheetId="6" state="hidden" r:id="rId6"/>
  </sheets>
  <externalReferences>
    <externalReference r:id="rId9"/>
  </externalReferences>
  <definedNames>
    <definedName name="druhysluzeb" localSheetId="3">'[1]data'!$A$1:$A$33</definedName>
    <definedName name="druhysluzeb" localSheetId="4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<sst xmlns="http://schemas.openxmlformats.org/spreadsheetml/2006/main" count="177" uniqueCount="169">
  <si>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</si>
  <si>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</si>
  <si>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</si>
  <si>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</si>
  <si>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</si>
  <si>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</si>
  <si>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</si>
  <si>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</si>
  <si>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</si>
  <si>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</si>
  <si>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</si>
  <si>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</si>
  <si>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</si>
  <si>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</si>
  <si>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</si>
  <si>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</si>
  <si>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</si>
  <si>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</si>
  <si>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</si>
  <si>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</si>
  <si>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</si>
  <si>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</si>
  <si>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</si>
  <si>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</si>
  <si>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</si>
  <si>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</si>
  <si>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</si>
  <si>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</si>
  <si>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</si>
  <si>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</si>
  <si>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</si>
  <si>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</si>
  <si>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</si>
  <si>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</si>
  <si>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</si>
  <si>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</si>
  <si>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</si>
  <si>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</si>
  <si>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</si>
  <si>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</si>
  <si>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</si>
  <si>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</si>
  <si>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</si>
  <si>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</si>
  <si>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celková kapacita počtu lůžko-dnů</t>
  </si>
  <si>
    <t>celkový skutečný využitý počet lůžko-dnů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</si>
  <si>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</si>
  <si>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</si>
  <si>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</si>
  <si>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</si>
  <si>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</si>
  <si>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</si>
  <si>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</si>
  <si>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</si>
  <si>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</si>
  <si>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</si>
  <si>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</si>
  <si>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</si>
  <si>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</si>
  <si>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</si>
  <si>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</si>
  <si>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</si>
  <si>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</si>
  <si>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</si>
  <si>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</si>
  <si>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</si>
  <si>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</si>
  <si>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</si>
  <si>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</si>
  <si>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</si>
  <si>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</si>
  <si>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</si>
  <si>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</si>
  <si>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</si>
  <si>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</si>
  <si>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</si>
  <si>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</si>
  <si>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</si>
  <si>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</si>
  <si>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</si>
  <si>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</si>
  <si>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</si>
  <si>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</si>
  <si>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</si>
  <si>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</si>
  <si>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</si>
  <si>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</si>
  <si>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</si>
  <si>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</si>
  <si>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</si>
  <si>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</si>
  <si>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</si>
  <si>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</si>
  <si>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</si>
  <si>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</si>
  <si>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</si>
  <si>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</si>
  <si>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</si>
  <si>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Náklady</t>
  </si>
  <si>
    <t>počet dnů poskytování (provozu) služby</t>
  </si>
  <si>
    <t>celkový počet intervencí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</si>
  <si>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</si>
  <si>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</si>
  <si>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</si>
  <si>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</si>
  <si>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</si>
  <si>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</si>
  <si>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</si>
  <si>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Část C - Náklady služby</t>
  </si>
  <si>
    <t>Část D - Výnosy (zdroje) služby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</si>
  <si>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</si>
  <si>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</si>
  <si>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</si>
  <si>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</si>
  <si>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</si>
  <si>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</si>
  <si>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</si>
  <si>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</si>
  <si>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</si>
  <si>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</si>
  <si>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</si>
  <si>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</si>
  <si>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</si>
  <si>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</si>
  <si>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</si>
  <si>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</si>
  <si>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</si>
  <si>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</si>
  <si>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</si>
  <si>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</si>
  <si>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</si>
  <si>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</si>
  <si>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</si>
  <si>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</si>
  <si>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</si>
  <si>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</si>
  <si>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</si>
  <si>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</si>
  <si>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</si>
  <si>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</si>
  <si>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</si>
  <si>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</si>
  <si>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</si>
  <si>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r>
      <t xml:space="preserve">Část A - Zhodnocení poskytování sociální služby za 1. pololetí 2019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</si>
  <si>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</si>
  <si>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leden 2019</t>
  </si>
  <si>
    <t>únor 2019</t>
  </si>
  <si>
    <t>březen 2019</t>
  </si>
  <si>
    <t>duben 2019</t>
  </si>
  <si>
    <t>květen 2019</t>
  </si>
  <si>
    <t>červen 2019</t>
  </si>
  <si>
    <t>souhrn za 1. pololetí 2019</t>
  </si>
  <si>
    <t>Požadavek na neinvestiční dotaci 1</t>
  </si>
  <si>
    <t>Vyčerpaná výše neinvestiční dotace 1 (za 1. pololetí 2019)</t>
  </si>
  <si>
    <t>Vyčerpaná výše neinvestiční dotace 2 (za 1. pololetí 2019)</t>
  </si>
  <si>
    <t>Plánované náklady 2019 v rámci Karlovarského kraje</t>
  </si>
  <si>
    <t>Skutečnost za 1. pololetí 2019 (předpoklad)</t>
  </si>
  <si>
    <t>Očekávaná skutečnost (2. pololetí 2019)</t>
  </si>
  <si>
    <t>Očekávaná skutečnost (rok 2019)</t>
  </si>
  <si>
    <t>Čerpání neinvestiční dotace 1 za 1. pololetí 2019</t>
  </si>
  <si>
    <t>Plánované zdroje financování 2019 v rámci Karlovarského kraje</t>
  </si>
  <si>
    <t>Skutečnost za 1. pololetí 2019</t>
  </si>
  <si>
    <t>Rozdíl mezi očekávanou výší nákladů v roce 2019 a očekávanou výší výnosů v roce 2019:</t>
  </si>
  <si>
    <r>
      <t xml:space="preserve">Průběžná zpráva o poskytování sociální služby za 1. pololetí 2019 - pobytové služby sociální prevence
</t>
    </r>
    <r>
      <rPr>
        <sz val="10"/>
        <color indexed="8"/>
        <rFont val="Arial"/>
        <family val="2"/>
      </rPr>
      <t>(vyplňují sociální služby krizová pomoc (pobytová forma), služby následné péče (pobytová forma), sociální rehabilitace (pobytová forma), terapeutické komunity)</t>
    </r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</si>
  <si>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krizová pomoc (pobytová forma), služby následné péče (pobytová forma), sociální rehabilitace (pobytová forma), terapeutické komunity)</t>
    </r>
  </si>
  <si>
    <t>Požadavek na neinvestiční dotaci 2</t>
  </si>
  <si>
    <t>Poskytnutá výše neinvestiční dotace 2</t>
  </si>
  <si>
    <t>Čerpání neinvestiční dotace 2 za 1. pololetí 2019</t>
  </si>
  <si>
    <t>Neinvestiční dotace 2 - dotace z rozpočtu Karlovarského kraje dle ustanovení § 105 zákona o sociálních službách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</si>
</sst>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/>
    </xf>
    <xf numFmtId="10" fontId="41" fillId="33" borderId="10" xfId="0" applyNumberFormat="1" applyFont="1" applyFill="1" applyBorder="1" applyAlignment="1" applyProtection="1">
      <alignment/>
      <protection/>
    </xf>
    <xf numFmtId="4" fontId="41" fillId="0" borderId="10" xfId="0" applyNumberFormat="1" applyFont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horizontal="right"/>
      <protection/>
    </xf>
    <xf numFmtId="4" fontId="41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49" fontId="42" fillId="33" borderId="1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41" fillId="0" borderId="10" xfId="0" applyFont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1" fillId="33" borderId="10" xfId="0" applyNumberFormat="1" applyFont="1" applyFill="1" applyBorder="1" applyAlignment="1" applyProtection="1">
      <alignment/>
      <protection/>
    </xf>
    <xf numFmtId="0" fontId="41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1" fillId="0" borderId="12" xfId="0" applyNumberFormat="1" applyFont="1" applyBorder="1" applyAlignment="1" applyProtection="1">
      <alignment horizontal="right"/>
      <protection locked="0"/>
    </xf>
    <xf numFmtId="4" fontId="41" fillId="33" borderId="12" xfId="0" applyNumberFormat="1" applyFont="1" applyFill="1" applyBorder="1" applyAlignment="1" applyProtection="1">
      <alignment horizontal="right"/>
      <protection/>
    </xf>
    <xf numFmtId="4" fontId="41" fillId="0" borderId="10" xfId="0" applyNumberFormat="1" applyFont="1" applyFill="1" applyBorder="1" applyAlignment="1" applyProtection="1">
      <alignment/>
      <protection locked="0"/>
    </xf>
    <xf numFmtId="4" fontId="41" fillId="0" borderId="13" xfId="0" applyNumberFormat="1" applyFont="1" applyFill="1" applyBorder="1" applyAlignment="1" applyProtection="1">
      <alignment horizontal="right"/>
      <protection locked="0"/>
    </xf>
    <xf numFmtId="4" fontId="41" fillId="0" borderId="13" xfId="0" applyNumberFormat="1" applyFont="1" applyFill="1" applyBorder="1" applyAlignment="1" applyProtection="1">
      <alignment horizontal="right"/>
      <protection/>
    </xf>
    <xf numFmtId="0" fontId="45" fillId="0" borderId="0" xfId="0" applyFont="1" applyAlignment="1" applyProtection="1">
      <alignment horizontal="center" wrapText="1"/>
      <protection/>
    </xf>
    <xf numFmtId="0" fontId="41" fillId="33" borderId="12" xfId="0" applyFont="1" applyFill="1" applyBorder="1" applyAlignment="1" applyProtection="1">
      <alignment vertical="center" wrapText="1"/>
      <protection/>
    </xf>
    <xf numFmtId="0" fontId="41" fillId="33" borderId="11" xfId="0" applyFont="1" applyFill="1" applyBorder="1" applyAlignment="1" applyProtection="1">
      <alignment vertical="center" wrapText="1"/>
      <protection/>
    </xf>
    <xf numFmtId="0" fontId="41" fillId="33" borderId="14" xfId="0" applyFont="1" applyFill="1" applyBorder="1" applyAlignment="1" applyProtection="1">
      <alignment vertical="center" wrapText="1"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33" borderId="15" xfId="0" applyFont="1" applyFill="1" applyBorder="1" applyAlignment="1" applyProtection="1">
      <alignment vertical="center" wrapText="1"/>
      <protection/>
    </xf>
    <xf numFmtId="0" fontId="41" fillId="33" borderId="16" xfId="0" applyFont="1" applyFill="1" applyBorder="1" applyAlignment="1" applyProtection="1">
      <alignment vertical="center" wrapText="1"/>
      <protection/>
    </xf>
    <xf numFmtId="0" fontId="41" fillId="33" borderId="17" xfId="0" applyFont="1" applyFill="1" applyBorder="1" applyAlignment="1" applyProtection="1">
      <alignment vertical="center" wrapText="1"/>
      <protection/>
    </xf>
    <xf numFmtId="0" fontId="41" fillId="33" borderId="13" xfId="0" applyFont="1" applyFill="1" applyBorder="1" applyAlignment="1" applyProtection="1">
      <alignment vertical="center" wrapText="1"/>
      <protection/>
    </xf>
    <xf numFmtId="0" fontId="41" fillId="33" borderId="0" xfId="0" applyFont="1" applyFill="1" applyAlignment="1" applyProtection="1">
      <alignment vertical="center" wrapText="1"/>
      <protection/>
    </xf>
    <xf numFmtId="0" fontId="41" fillId="33" borderId="18" xfId="0" applyFont="1" applyFill="1" applyBorder="1" applyAlignment="1" applyProtection="1">
      <alignment vertical="center" wrapText="1"/>
      <protection/>
    </xf>
    <xf numFmtId="0" fontId="41" fillId="33" borderId="19" xfId="0" applyFont="1" applyFill="1" applyBorder="1" applyAlignment="1" applyProtection="1">
      <alignment vertical="center" wrapText="1"/>
      <protection/>
    </xf>
    <xf numFmtId="0" fontId="41" fillId="33" borderId="20" xfId="0" applyFont="1" applyFill="1" applyBorder="1" applyAlignment="1" applyProtection="1">
      <alignment vertical="center" wrapText="1"/>
      <protection/>
    </xf>
    <xf numFmtId="0" fontId="41" fillId="33" borderId="21" xfId="0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1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1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0" fontId="41" fillId="0" borderId="14" xfId="0" applyFont="1" applyFill="1" applyBorder="1" applyAlignment="1" applyProtection="1">
      <alignment vertical="center" wrapText="1"/>
      <protection locked="0"/>
    </xf>
    <xf numFmtId="0" fontId="41" fillId="33" borderId="11" xfId="0" applyFont="1" applyFill="1" applyBorder="1" applyAlignment="1" applyProtection="1">
      <alignment vertical="center"/>
      <protection/>
    </xf>
    <xf numFmtId="0" fontId="41" fillId="33" borderId="14" xfId="0" applyFont="1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4" fillId="0" borderId="0" xfId="0" applyFont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1" fillId="0" borderId="1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41" fillId="33" borderId="12" xfId="0" applyFont="1" applyFill="1" applyBorder="1" applyAlignment="1" applyProtection="1">
      <alignment wrapText="1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11" xfId="0" applyFont="1" applyBorder="1" applyAlignment="1" applyProtection="1">
      <alignment wrapText="1"/>
      <protection/>
    </xf>
    <xf numFmtId="0" fontId="41" fillId="0" borderId="14" xfId="0" applyFont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2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42" fillId="33" borderId="12" xfId="0" applyFont="1" applyFill="1" applyBorder="1" applyAlignment="1" applyProtection="1">
      <alignment wrapText="1"/>
      <protection/>
    </xf>
    <xf numFmtId="0" fontId="26" fillId="33" borderId="11" xfId="0" applyFont="1" applyFill="1" applyBorder="1" applyAlignment="1" applyProtection="1">
      <alignment wrapText="1"/>
      <protection/>
    </xf>
    <xf numFmtId="0" fontId="26" fillId="33" borderId="14" xfId="0" applyFont="1" applyFill="1" applyBorder="1" applyAlignment="1" applyProtection="1">
      <alignment wrapText="1"/>
      <protection/>
    </xf>
    <xf numFmtId="14" fontId="41" fillId="33" borderId="12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 wrapText="1"/>
      <protection/>
    </xf>
    <xf numFmtId="0" fontId="41" fillId="0" borderId="12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6384" width="9.140625" style="14" customWidth="1"/>
  </cols>
  <sheetData>
    <row r="1" spans="1:9" ht="76.5" customHeight="1">
      <c r="A1" s="34" t="s">
        <v>163</v>
      </c>
      <c r="B1" s="34"/>
      <c r="C1" s="34"/>
      <c r="D1" s="34"/>
      <c r="E1" s="34"/>
      <c r="F1" s="34"/>
      <c r="G1" s="34"/>
      <c r="H1" s="34"/>
      <c r="I1" s="34"/>
    </row>
    <row r="3" spans="1:9" ht="30" customHeight="1">
      <c r="A3" s="65" t="s">
        <v>102</v>
      </c>
      <c r="B3" s="65"/>
      <c r="C3" s="65"/>
      <c r="D3" s="65"/>
      <c r="E3" s="65"/>
      <c r="F3" s="65"/>
      <c r="G3" s="65"/>
      <c r="H3" s="65"/>
      <c r="I3" s="65"/>
    </row>
    <row r="5" spans="1:9" ht="30.75" customHeight="1">
      <c r="A5" s="35" t="s">
        <v>82</v>
      </c>
      <c r="B5" s="36"/>
      <c r="C5" s="36"/>
      <c r="D5" s="37"/>
      <c r="E5" s="40"/>
      <c r="F5" s="40"/>
      <c r="G5" s="40"/>
      <c r="H5" s="40"/>
      <c r="I5" s="40"/>
    </row>
    <row r="6" spans="1:9" ht="24.75" customHeight="1">
      <c r="A6" s="55" t="s">
        <v>78</v>
      </c>
      <c r="B6" s="63"/>
      <c r="C6" s="63"/>
      <c r="D6" s="64"/>
      <c r="E6" s="58"/>
      <c r="F6" s="61"/>
      <c r="G6" s="61"/>
      <c r="H6" s="61"/>
      <c r="I6" s="62"/>
    </row>
    <row r="7" spans="1:9" ht="24.75" customHeight="1">
      <c r="A7" s="55" t="s">
        <v>79</v>
      </c>
      <c r="B7" s="56"/>
      <c r="C7" s="56"/>
      <c r="D7" s="57"/>
      <c r="E7" s="58"/>
      <c r="F7" s="59"/>
      <c r="G7" s="59"/>
      <c r="H7" s="59"/>
      <c r="I7" s="60"/>
    </row>
    <row r="8" spans="1:9" ht="31.5" customHeight="1">
      <c r="A8" s="35" t="s">
        <v>80</v>
      </c>
      <c r="B8" s="71"/>
      <c r="C8" s="71"/>
      <c r="D8" s="72"/>
      <c r="E8" s="58"/>
      <c r="F8" s="59"/>
      <c r="G8" s="59"/>
      <c r="H8" s="59"/>
      <c r="I8" s="60"/>
    </row>
    <row r="9" spans="1:9" ht="24.75" customHeight="1">
      <c r="A9" s="55" t="s">
        <v>81</v>
      </c>
      <c r="B9" s="56"/>
      <c r="C9" s="56"/>
      <c r="D9" s="57"/>
      <c r="E9" s="58"/>
      <c r="F9" s="59"/>
      <c r="G9" s="59"/>
      <c r="H9" s="59"/>
      <c r="I9" s="60"/>
    </row>
    <row r="10" spans="1:9" ht="15">
      <c r="A10" s="10"/>
      <c r="B10" s="8"/>
      <c r="C10" s="8"/>
      <c r="D10" s="8"/>
      <c r="E10" s="11"/>
      <c r="F10" s="9"/>
      <c r="G10" s="9"/>
      <c r="H10" s="9"/>
      <c r="I10" s="9"/>
    </row>
    <row r="11" spans="1:9" ht="24.75" customHeight="1">
      <c r="A11" s="41" t="s">
        <v>97</v>
      </c>
      <c r="B11" s="42"/>
      <c r="C11" s="42"/>
      <c r="D11" s="43"/>
      <c r="E11" s="38" t="s">
        <v>2</v>
      </c>
      <c r="F11" s="39"/>
      <c r="G11" s="53"/>
      <c r="H11" s="54"/>
      <c r="I11" s="54"/>
    </row>
    <row r="12" spans="1:9" ht="24.75" customHeight="1">
      <c r="A12" s="44"/>
      <c r="B12" s="45"/>
      <c r="C12" s="45"/>
      <c r="D12" s="46"/>
      <c r="E12" s="38" t="s">
        <v>3</v>
      </c>
      <c r="F12" s="39"/>
      <c r="G12" s="53"/>
      <c r="H12" s="54"/>
      <c r="I12" s="54"/>
    </row>
    <row r="13" spans="1:9" ht="24.75" customHeight="1">
      <c r="A13" s="44"/>
      <c r="B13" s="45"/>
      <c r="C13" s="45"/>
      <c r="D13" s="46"/>
      <c r="E13" s="38" t="s">
        <v>4</v>
      </c>
      <c r="F13" s="39"/>
      <c r="G13" s="50"/>
      <c r="H13" s="51"/>
      <c r="I13" s="52"/>
    </row>
    <row r="14" spans="1:9" ht="24.75" customHeight="1">
      <c r="A14" s="47"/>
      <c r="B14" s="48"/>
      <c r="C14" s="48"/>
      <c r="D14" s="49"/>
      <c r="E14" s="38" t="s">
        <v>5</v>
      </c>
      <c r="F14" s="39"/>
      <c r="G14" s="53"/>
      <c r="H14" s="54"/>
      <c r="I14" s="54"/>
    </row>
    <row r="16" spans="1:9" ht="29.25" customHeight="1">
      <c r="A16" s="38" t="s">
        <v>96</v>
      </c>
      <c r="B16" s="38"/>
      <c r="C16" s="38"/>
      <c r="D16" s="38"/>
      <c r="E16" s="38" t="s">
        <v>2</v>
      </c>
      <c r="F16" s="68"/>
      <c r="G16" s="40"/>
      <c r="H16" s="40"/>
      <c r="I16" s="40"/>
    </row>
    <row r="17" spans="1:9" ht="29.25" customHeight="1">
      <c r="A17" s="38"/>
      <c r="B17" s="38"/>
      <c r="C17" s="38"/>
      <c r="D17" s="38"/>
      <c r="E17" s="38" t="s">
        <v>3</v>
      </c>
      <c r="F17" s="68"/>
      <c r="G17" s="53"/>
      <c r="H17" s="54"/>
      <c r="I17" s="54"/>
    </row>
    <row r="19" spans="1:6" ht="24" customHeight="1">
      <c r="A19" s="66" t="s">
        <v>88</v>
      </c>
      <c r="B19" s="67"/>
      <c r="C19" s="69"/>
      <c r="D19" s="70"/>
      <c r="E19" s="70"/>
      <c r="F19" s="70"/>
    </row>
  </sheetData>
  <sheetProtection password="8D29" sheet="1" formatCells="0" formatRows="0"/>
  <mergeCells count="28"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  <mergeCell ref="G14:I14"/>
    <mergeCell ref="G11:I11"/>
    <mergeCell ref="A7:D7"/>
    <mergeCell ref="E7:I7"/>
    <mergeCell ref="E6:I6"/>
    <mergeCell ref="A6:D6"/>
    <mergeCell ref="A9:D9"/>
    <mergeCell ref="E9:I9"/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6384" width="9.140625" style="14" customWidth="1"/>
  </cols>
  <sheetData>
    <row r="1" spans="1:10" ht="54.75" customHeight="1">
      <c r="A1" s="73" t="s">
        <v>143</v>
      </c>
      <c r="B1" s="73"/>
      <c r="C1" s="73"/>
      <c r="D1" s="73"/>
      <c r="E1" s="73"/>
      <c r="F1" s="73"/>
      <c r="G1" s="73"/>
      <c r="H1" s="73"/>
      <c r="I1" s="73"/>
      <c r="J1" s="19"/>
    </row>
    <row r="3" spans="1:10" ht="14.25">
      <c r="A3" s="74"/>
      <c r="B3" s="74"/>
      <c r="C3" s="74"/>
      <c r="D3" s="74"/>
      <c r="E3" s="74"/>
      <c r="F3" s="74"/>
      <c r="G3" s="74"/>
      <c r="H3" s="74"/>
      <c r="I3" s="74"/>
      <c r="J3" s="21"/>
    </row>
    <row r="4" spans="1:10" ht="14.25">
      <c r="A4" s="74"/>
      <c r="B4" s="74"/>
      <c r="C4" s="74"/>
      <c r="D4" s="74"/>
      <c r="E4" s="74"/>
      <c r="F4" s="74"/>
      <c r="G4" s="74"/>
      <c r="H4" s="74"/>
      <c r="I4" s="74"/>
      <c r="J4" s="21"/>
    </row>
    <row r="5" spans="1:10" ht="14.25">
      <c r="A5" s="74"/>
      <c r="B5" s="74"/>
      <c r="C5" s="74"/>
      <c r="D5" s="74"/>
      <c r="E5" s="74"/>
      <c r="F5" s="74"/>
      <c r="G5" s="74"/>
      <c r="H5" s="74"/>
      <c r="I5" s="74"/>
      <c r="J5" s="21"/>
    </row>
    <row r="6" spans="1:10" ht="14.25">
      <c r="A6" s="74"/>
      <c r="B6" s="74"/>
      <c r="C6" s="74"/>
      <c r="D6" s="74"/>
      <c r="E6" s="74"/>
      <c r="F6" s="74"/>
      <c r="G6" s="74"/>
      <c r="H6" s="74"/>
      <c r="I6" s="74"/>
      <c r="J6" s="21"/>
    </row>
    <row r="7" spans="1:10" ht="14.25">
      <c r="A7" s="74"/>
      <c r="B7" s="74"/>
      <c r="C7" s="74"/>
      <c r="D7" s="74"/>
      <c r="E7" s="74"/>
      <c r="F7" s="74"/>
      <c r="G7" s="74"/>
      <c r="H7" s="74"/>
      <c r="I7" s="74"/>
      <c r="J7" s="21"/>
    </row>
    <row r="8" spans="1:10" ht="14.25">
      <c r="A8" s="74"/>
      <c r="B8" s="74"/>
      <c r="C8" s="74"/>
      <c r="D8" s="74"/>
      <c r="E8" s="74"/>
      <c r="F8" s="74"/>
      <c r="G8" s="74"/>
      <c r="H8" s="74"/>
      <c r="I8" s="74"/>
      <c r="J8" s="21"/>
    </row>
    <row r="9" spans="1:10" ht="14.25">
      <c r="A9" s="74"/>
      <c r="B9" s="74"/>
      <c r="C9" s="74"/>
      <c r="D9" s="74"/>
      <c r="E9" s="74"/>
      <c r="F9" s="74"/>
      <c r="G9" s="74"/>
      <c r="H9" s="74"/>
      <c r="I9" s="74"/>
      <c r="J9" s="21"/>
    </row>
    <row r="10" spans="1:10" ht="14.25">
      <c r="A10" s="74"/>
      <c r="B10" s="74"/>
      <c r="C10" s="74"/>
      <c r="D10" s="74"/>
      <c r="E10" s="74"/>
      <c r="F10" s="74"/>
      <c r="G10" s="74"/>
      <c r="H10" s="74"/>
      <c r="I10" s="74"/>
      <c r="J10" s="21"/>
    </row>
    <row r="11" spans="1:10" ht="14.25">
      <c r="A11" s="74"/>
      <c r="B11" s="74"/>
      <c r="C11" s="74"/>
      <c r="D11" s="74"/>
      <c r="E11" s="74"/>
      <c r="F11" s="74"/>
      <c r="G11" s="74"/>
      <c r="H11" s="74"/>
      <c r="I11" s="74"/>
      <c r="J11" s="21"/>
    </row>
    <row r="12" spans="1:10" ht="14.25">
      <c r="A12" s="74"/>
      <c r="B12" s="74"/>
      <c r="C12" s="74"/>
      <c r="D12" s="74"/>
      <c r="E12" s="74"/>
      <c r="F12" s="74"/>
      <c r="G12" s="74"/>
      <c r="H12" s="74"/>
      <c r="I12" s="74"/>
      <c r="J12" s="21"/>
    </row>
    <row r="13" spans="1:10" ht="14.25">
      <c r="A13" s="74"/>
      <c r="B13" s="74"/>
      <c r="C13" s="74"/>
      <c r="D13" s="74"/>
      <c r="E13" s="74"/>
      <c r="F13" s="74"/>
      <c r="G13" s="74"/>
      <c r="H13" s="74"/>
      <c r="I13" s="74"/>
      <c r="J13" s="21"/>
    </row>
    <row r="14" spans="1:10" ht="14.25">
      <c r="A14" s="74"/>
      <c r="B14" s="74"/>
      <c r="C14" s="74"/>
      <c r="D14" s="74"/>
      <c r="E14" s="74"/>
      <c r="F14" s="74"/>
      <c r="G14" s="74"/>
      <c r="H14" s="74"/>
      <c r="I14" s="74"/>
      <c r="J14" s="21"/>
    </row>
    <row r="15" spans="1:10" ht="14.25">
      <c r="A15" s="74"/>
      <c r="B15" s="74"/>
      <c r="C15" s="74"/>
      <c r="D15" s="74"/>
      <c r="E15" s="74"/>
      <c r="F15" s="74"/>
      <c r="G15" s="74"/>
      <c r="H15" s="74"/>
      <c r="I15" s="74"/>
      <c r="J15" s="21"/>
    </row>
    <row r="16" spans="1:10" ht="14.25">
      <c r="A16" s="74"/>
      <c r="B16" s="74"/>
      <c r="C16" s="74"/>
      <c r="D16" s="74"/>
      <c r="E16" s="74"/>
      <c r="F16" s="74"/>
      <c r="G16" s="74"/>
      <c r="H16" s="74"/>
      <c r="I16" s="74"/>
      <c r="J16" s="21"/>
    </row>
    <row r="17" spans="1:10" ht="14.25">
      <c r="A17" s="74"/>
      <c r="B17" s="74"/>
      <c r="C17" s="74"/>
      <c r="D17" s="74"/>
      <c r="E17" s="74"/>
      <c r="F17" s="74"/>
      <c r="G17" s="74"/>
      <c r="H17" s="74"/>
      <c r="I17" s="74"/>
      <c r="J17" s="21"/>
    </row>
    <row r="18" spans="1:10" ht="14.25">
      <c r="A18" s="74"/>
      <c r="B18" s="74"/>
      <c r="C18" s="74"/>
      <c r="D18" s="74"/>
      <c r="E18" s="74"/>
      <c r="F18" s="74"/>
      <c r="G18" s="74"/>
      <c r="H18" s="74"/>
      <c r="I18" s="74"/>
      <c r="J18" s="21"/>
    </row>
    <row r="19" spans="1:10" ht="14.25">
      <c r="A19" s="74"/>
      <c r="B19" s="74"/>
      <c r="C19" s="74"/>
      <c r="D19" s="74"/>
      <c r="E19" s="74"/>
      <c r="F19" s="74"/>
      <c r="G19" s="74"/>
      <c r="H19" s="74"/>
      <c r="I19" s="74"/>
      <c r="J19" s="21"/>
    </row>
    <row r="20" spans="1:10" ht="14.25">
      <c r="A20" s="74"/>
      <c r="B20" s="74"/>
      <c r="C20" s="74"/>
      <c r="D20" s="74"/>
      <c r="E20" s="74"/>
      <c r="F20" s="74"/>
      <c r="G20" s="74"/>
      <c r="H20" s="74"/>
      <c r="I20" s="74"/>
      <c r="J20" s="21"/>
    </row>
    <row r="21" spans="1:10" ht="14.25">
      <c r="A21" s="74"/>
      <c r="B21" s="74"/>
      <c r="C21" s="74"/>
      <c r="D21" s="74"/>
      <c r="E21" s="74"/>
      <c r="F21" s="74"/>
      <c r="G21" s="74"/>
      <c r="H21" s="74"/>
      <c r="I21" s="74"/>
      <c r="J21" s="21"/>
    </row>
    <row r="22" spans="1:10" ht="14.25">
      <c r="A22" s="74"/>
      <c r="B22" s="74"/>
      <c r="C22" s="74"/>
      <c r="D22" s="74"/>
      <c r="E22" s="74"/>
      <c r="F22" s="74"/>
      <c r="G22" s="74"/>
      <c r="H22" s="74"/>
      <c r="I22" s="74"/>
      <c r="J22" s="21"/>
    </row>
    <row r="23" spans="1:10" ht="14.25">
      <c r="A23" s="74"/>
      <c r="B23" s="74"/>
      <c r="C23" s="74"/>
      <c r="D23" s="74"/>
      <c r="E23" s="74"/>
      <c r="F23" s="74"/>
      <c r="G23" s="74"/>
      <c r="H23" s="74"/>
      <c r="I23" s="74"/>
      <c r="J23" s="21"/>
    </row>
    <row r="24" spans="1:10" ht="14.25">
      <c r="A24" s="74"/>
      <c r="B24" s="74"/>
      <c r="C24" s="74"/>
      <c r="D24" s="74"/>
      <c r="E24" s="74"/>
      <c r="F24" s="74"/>
      <c r="G24" s="74"/>
      <c r="H24" s="74"/>
      <c r="I24" s="74"/>
      <c r="J24" s="21"/>
    </row>
    <row r="25" spans="1:10" ht="14.25">
      <c r="A25" s="74"/>
      <c r="B25" s="74"/>
      <c r="C25" s="74"/>
      <c r="D25" s="74"/>
      <c r="E25" s="74"/>
      <c r="F25" s="74"/>
      <c r="G25" s="74"/>
      <c r="H25" s="74"/>
      <c r="I25" s="74"/>
      <c r="J25" s="21"/>
    </row>
    <row r="26" spans="1:10" ht="14.25">
      <c r="A26" s="74"/>
      <c r="B26" s="74"/>
      <c r="C26" s="74"/>
      <c r="D26" s="74"/>
      <c r="E26" s="74"/>
      <c r="F26" s="74"/>
      <c r="G26" s="74"/>
      <c r="H26" s="74"/>
      <c r="I26" s="74"/>
      <c r="J26" s="21"/>
    </row>
    <row r="27" spans="1:10" ht="14.25">
      <c r="A27" s="74"/>
      <c r="B27" s="74"/>
      <c r="C27" s="74"/>
      <c r="D27" s="74"/>
      <c r="E27" s="74"/>
      <c r="F27" s="74"/>
      <c r="G27" s="74"/>
      <c r="H27" s="74"/>
      <c r="I27" s="74"/>
      <c r="J27" s="21"/>
    </row>
    <row r="28" spans="1:10" ht="14.25">
      <c r="A28" s="74"/>
      <c r="B28" s="74"/>
      <c r="C28" s="74"/>
      <c r="D28" s="74"/>
      <c r="E28" s="74"/>
      <c r="F28" s="74"/>
      <c r="G28" s="74"/>
      <c r="H28" s="74"/>
      <c r="I28" s="74"/>
      <c r="J28" s="21"/>
    </row>
    <row r="29" spans="1:10" ht="14.25">
      <c r="A29" s="74"/>
      <c r="B29" s="74"/>
      <c r="C29" s="74"/>
      <c r="D29" s="74"/>
      <c r="E29" s="74"/>
      <c r="F29" s="74"/>
      <c r="G29" s="74"/>
      <c r="H29" s="74"/>
      <c r="I29" s="74"/>
      <c r="J29" s="21"/>
    </row>
    <row r="30" spans="1:10" ht="14.25">
      <c r="A30" s="74"/>
      <c r="B30" s="74"/>
      <c r="C30" s="74"/>
      <c r="D30" s="74"/>
      <c r="E30" s="74"/>
      <c r="F30" s="74"/>
      <c r="G30" s="74"/>
      <c r="H30" s="74"/>
      <c r="I30" s="74"/>
      <c r="J30" s="21"/>
    </row>
    <row r="31" spans="1:10" ht="14.25">
      <c r="A31" s="74"/>
      <c r="B31" s="74"/>
      <c r="C31" s="74"/>
      <c r="D31" s="74"/>
      <c r="E31" s="74"/>
      <c r="F31" s="74"/>
      <c r="G31" s="74"/>
      <c r="H31" s="74"/>
      <c r="I31" s="74"/>
      <c r="J31" s="21"/>
    </row>
    <row r="32" spans="1:10" ht="14.25">
      <c r="A32" s="74"/>
      <c r="B32" s="74"/>
      <c r="C32" s="74"/>
      <c r="D32" s="74"/>
      <c r="E32" s="74"/>
      <c r="F32" s="74"/>
      <c r="G32" s="74"/>
      <c r="H32" s="74"/>
      <c r="I32" s="74"/>
      <c r="J32" s="21"/>
    </row>
    <row r="33" spans="1:10" ht="14.25">
      <c r="A33" s="74"/>
      <c r="B33" s="74"/>
      <c r="C33" s="74"/>
      <c r="D33" s="74"/>
      <c r="E33" s="74"/>
      <c r="F33" s="74"/>
      <c r="G33" s="74"/>
      <c r="H33" s="74"/>
      <c r="I33" s="74"/>
      <c r="J33" s="21"/>
    </row>
    <row r="34" spans="1:10" ht="14.25">
      <c r="A34" s="74"/>
      <c r="B34" s="74"/>
      <c r="C34" s="74"/>
      <c r="D34" s="74"/>
      <c r="E34" s="74"/>
      <c r="F34" s="74"/>
      <c r="G34" s="74"/>
      <c r="H34" s="74"/>
      <c r="I34" s="74"/>
      <c r="J34" s="21"/>
    </row>
    <row r="35" spans="1:10" ht="14.25">
      <c r="A35" s="74"/>
      <c r="B35" s="74"/>
      <c r="C35" s="74"/>
      <c r="D35" s="74"/>
      <c r="E35" s="74"/>
      <c r="F35" s="74"/>
      <c r="G35" s="74"/>
      <c r="H35" s="74"/>
      <c r="I35" s="74"/>
      <c r="J35" s="21"/>
    </row>
    <row r="36" spans="1:10" ht="14.25">
      <c r="A36" s="74"/>
      <c r="B36" s="74"/>
      <c r="C36" s="74"/>
      <c r="D36" s="74"/>
      <c r="E36" s="74"/>
      <c r="F36" s="74"/>
      <c r="G36" s="74"/>
      <c r="H36" s="74"/>
      <c r="I36" s="74"/>
      <c r="J36" s="21"/>
    </row>
    <row r="37" spans="1:10" ht="14.25">
      <c r="A37" s="74"/>
      <c r="B37" s="74"/>
      <c r="C37" s="74"/>
      <c r="D37" s="74"/>
      <c r="E37" s="74"/>
      <c r="F37" s="74"/>
      <c r="G37" s="74"/>
      <c r="H37" s="74"/>
      <c r="I37" s="74"/>
      <c r="J37" s="21"/>
    </row>
    <row r="38" spans="1:10" ht="14.25">
      <c r="A38" s="74"/>
      <c r="B38" s="74"/>
      <c r="C38" s="74"/>
      <c r="D38" s="74"/>
      <c r="E38" s="74"/>
      <c r="F38" s="74"/>
      <c r="G38" s="74"/>
      <c r="H38" s="74"/>
      <c r="I38" s="74"/>
      <c r="J38" s="21"/>
    </row>
    <row r="39" spans="1:10" ht="14.25">
      <c r="A39" s="74"/>
      <c r="B39" s="74"/>
      <c r="C39" s="74"/>
      <c r="D39" s="74"/>
      <c r="E39" s="74"/>
      <c r="F39" s="74"/>
      <c r="G39" s="74"/>
      <c r="H39" s="74"/>
      <c r="I39" s="74"/>
      <c r="J39" s="21"/>
    </row>
    <row r="40" spans="1:10" ht="14.25">
      <c r="A40" s="74"/>
      <c r="B40" s="74"/>
      <c r="C40" s="74"/>
      <c r="D40" s="74"/>
      <c r="E40" s="74"/>
      <c r="F40" s="74"/>
      <c r="G40" s="74"/>
      <c r="H40" s="74"/>
      <c r="I40" s="74"/>
      <c r="J40" s="21"/>
    </row>
    <row r="41" spans="1:10" ht="14.25">
      <c r="A41" s="74"/>
      <c r="B41" s="74"/>
      <c r="C41" s="74"/>
      <c r="D41" s="74"/>
      <c r="E41" s="74"/>
      <c r="F41" s="74"/>
      <c r="G41" s="74"/>
      <c r="H41" s="74"/>
      <c r="I41" s="74"/>
      <c r="J41" s="21"/>
    </row>
    <row r="42" spans="1:10" ht="14.25">
      <c r="A42" s="74"/>
      <c r="B42" s="74"/>
      <c r="C42" s="74"/>
      <c r="D42" s="74"/>
      <c r="E42" s="74"/>
      <c r="F42" s="74"/>
      <c r="G42" s="74"/>
      <c r="H42" s="74"/>
      <c r="I42" s="74"/>
      <c r="J42" s="21"/>
    </row>
    <row r="43" spans="1:10" ht="14.25">
      <c r="A43" s="74"/>
      <c r="B43" s="74"/>
      <c r="C43" s="74"/>
      <c r="D43" s="74"/>
      <c r="E43" s="74"/>
      <c r="F43" s="74"/>
      <c r="G43" s="74"/>
      <c r="H43" s="74"/>
      <c r="I43" s="74"/>
      <c r="J43" s="21"/>
    </row>
    <row r="44" spans="1:10" ht="14.25">
      <c r="A44" s="74"/>
      <c r="B44" s="74"/>
      <c r="C44" s="74"/>
      <c r="D44" s="74"/>
      <c r="E44" s="74"/>
      <c r="F44" s="74"/>
      <c r="G44" s="74"/>
      <c r="H44" s="74"/>
      <c r="I44" s="74"/>
      <c r="J44" s="21"/>
    </row>
    <row r="45" spans="1:10" ht="14.25">
      <c r="A45" s="74"/>
      <c r="B45" s="74"/>
      <c r="C45" s="74"/>
      <c r="D45" s="74"/>
      <c r="E45" s="74"/>
      <c r="F45" s="74"/>
      <c r="G45" s="74"/>
      <c r="H45" s="74"/>
      <c r="I45" s="74"/>
      <c r="J45" s="21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4" width="10.28125" style="14" customWidth="1"/>
    <col min="5" max="11" width="10.7109375" style="14" customWidth="1"/>
    <col min="12" max="16384" width="9.140625" style="14" customWidth="1"/>
  </cols>
  <sheetData>
    <row r="1" spans="1:8" ht="56.25" customHeight="1">
      <c r="A1" s="75" t="s">
        <v>144</v>
      </c>
      <c r="B1" s="76"/>
      <c r="C1" s="76"/>
      <c r="D1" s="76"/>
      <c r="E1" s="76"/>
      <c r="F1" s="76"/>
      <c r="G1" s="76"/>
      <c r="H1" s="76"/>
    </row>
    <row r="3" spans="1:8" ht="42.75" customHeight="1">
      <c r="A3" s="73" t="s">
        <v>164</v>
      </c>
      <c r="B3" s="78"/>
      <c r="C3" s="78"/>
      <c r="D3" s="78"/>
      <c r="E3" s="78"/>
      <c r="F3" s="78"/>
      <c r="G3" s="78"/>
      <c r="H3" s="78"/>
    </row>
    <row r="5" spans="1:11" ht="38.25">
      <c r="A5" s="79" t="s">
        <v>39</v>
      </c>
      <c r="B5" s="79"/>
      <c r="C5" s="79"/>
      <c r="D5" s="79"/>
      <c r="E5" s="13" t="s">
        <v>145</v>
      </c>
      <c r="F5" s="13" t="s">
        <v>146</v>
      </c>
      <c r="G5" s="13" t="s">
        <v>147</v>
      </c>
      <c r="H5" s="13" t="s">
        <v>148</v>
      </c>
      <c r="I5" s="13" t="s">
        <v>149</v>
      </c>
      <c r="J5" s="13" t="s">
        <v>150</v>
      </c>
      <c r="K5" s="13" t="s">
        <v>151</v>
      </c>
    </row>
    <row r="6" spans="1:11" ht="14.25">
      <c r="A6" s="66" t="s">
        <v>40</v>
      </c>
      <c r="B6" s="66"/>
      <c r="C6" s="66"/>
      <c r="D6" s="66"/>
      <c r="E6" s="2"/>
      <c r="F6" s="2"/>
      <c r="G6" s="15"/>
      <c r="H6" s="2"/>
      <c r="I6" s="2"/>
      <c r="J6" s="2"/>
      <c r="K6" s="2"/>
    </row>
    <row r="7" spans="1:11" ht="14.25">
      <c r="A7" s="66" t="s">
        <v>99</v>
      </c>
      <c r="B7" s="66"/>
      <c r="C7" s="66"/>
      <c r="D7" s="66"/>
      <c r="E7" s="2"/>
      <c r="F7" s="2"/>
      <c r="G7" s="15"/>
      <c r="H7" s="2"/>
      <c r="I7" s="2"/>
      <c r="J7" s="2"/>
      <c r="K7" s="3">
        <f>E7+F7+G7+H7+I7+J7</f>
        <v>0</v>
      </c>
    </row>
    <row r="8" spans="1:11" ht="14.25">
      <c r="A8" s="66" t="s">
        <v>44</v>
      </c>
      <c r="B8" s="66"/>
      <c r="C8" s="66"/>
      <c r="D8" s="66"/>
      <c r="E8" s="3">
        <f aca="true" t="shared" si="0" ref="E8:K8">E6*E7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</row>
    <row r="9" spans="1:11" ht="14.25">
      <c r="A9" s="66" t="s">
        <v>45</v>
      </c>
      <c r="B9" s="66"/>
      <c r="C9" s="66"/>
      <c r="D9" s="66"/>
      <c r="E9" s="2"/>
      <c r="F9" s="2"/>
      <c r="G9" s="15"/>
      <c r="H9" s="2"/>
      <c r="I9" s="2"/>
      <c r="J9" s="2"/>
      <c r="K9" s="2"/>
    </row>
    <row r="10" spans="1:11" ht="14.25">
      <c r="A10" s="66" t="s">
        <v>41</v>
      </c>
      <c r="B10" s="77"/>
      <c r="C10" s="77"/>
      <c r="D10" s="77"/>
      <c r="E10" s="4" t="e">
        <f>IF(((E9/E8)&lt;=100%),(E9/E8),"CHYBA")</f>
        <v>#DIV/0!</v>
      </c>
      <c r="F10" s="4" t="e">
        <f aca="true" t="shared" si="1" ref="F10:K10">IF(((F9/F8)&lt;=100%),(F9/F8),"CHYBA")</f>
        <v>#DIV/0!</v>
      </c>
      <c r="G10" s="4" t="e">
        <f t="shared" si="1"/>
        <v>#DIV/0!</v>
      </c>
      <c r="H10" s="4" t="e">
        <f t="shared" si="1"/>
        <v>#DIV/0!</v>
      </c>
      <c r="I10" s="4" t="e">
        <f t="shared" si="1"/>
        <v>#DIV/0!</v>
      </c>
      <c r="J10" s="4" t="e">
        <f t="shared" si="1"/>
        <v>#DIV/0!</v>
      </c>
      <c r="K10" s="4" t="e">
        <f t="shared" si="1"/>
        <v>#DIV/0!</v>
      </c>
    </row>
    <row r="11" spans="1:11" ht="14.25">
      <c r="A11" s="66" t="s">
        <v>42</v>
      </c>
      <c r="B11" s="66"/>
      <c r="C11" s="66"/>
      <c r="D11" s="66"/>
      <c r="E11" s="2"/>
      <c r="F11" s="2"/>
      <c r="G11" s="15"/>
      <c r="H11" s="2"/>
      <c r="I11" s="2"/>
      <c r="J11" s="2"/>
      <c r="K11" s="2"/>
    </row>
    <row r="12" spans="1:11" ht="14.25">
      <c r="A12" s="66" t="s">
        <v>100</v>
      </c>
      <c r="B12" s="66"/>
      <c r="C12" s="66"/>
      <c r="D12" s="66"/>
      <c r="E12" s="2"/>
      <c r="F12" s="2"/>
      <c r="G12" s="15"/>
      <c r="H12" s="2"/>
      <c r="I12" s="2"/>
      <c r="J12" s="2"/>
      <c r="K12" s="3">
        <f>E12+F12+G12+H12+I12+J12</f>
        <v>0</v>
      </c>
    </row>
    <row r="14" spans="1:11" ht="35.25" customHeight="1">
      <c r="A14" s="66" t="s">
        <v>43</v>
      </c>
      <c r="B14" s="67"/>
      <c r="C14" s="67"/>
      <c r="D14" s="67"/>
      <c r="E14" s="69"/>
      <c r="F14" s="70"/>
      <c r="G14" s="70"/>
      <c r="H14" s="80"/>
      <c r="I14" s="80"/>
      <c r="J14" s="80"/>
      <c r="K14" s="80"/>
    </row>
  </sheetData>
  <sheetProtection password="8D29" sheet="1" formatCells="0" formatRows="0"/>
  <mergeCells count="12">
    <mergeCell ref="E14:K14"/>
    <mergeCell ref="A12:D12"/>
    <mergeCell ref="A1:H1"/>
    <mergeCell ref="A9:D9"/>
    <mergeCell ref="A11:D11"/>
    <mergeCell ref="A14:D14"/>
    <mergeCell ref="A10:D10"/>
    <mergeCell ref="A3:H3"/>
    <mergeCell ref="A5:D5"/>
    <mergeCell ref="A6:D6"/>
    <mergeCell ref="A7:D7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 F8" unlockedFormula="1"/>
    <ignoredError sqref="K10 E10:J1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9">
      <selection activeCell="I8" sqref="I8"/>
    </sheetView>
  </sheetViews>
  <sheetFormatPr defaultColWidth="9.140625" defaultRowHeight="15"/>
  <cols>
    <col min="1" max="3" width="10.28125" style="14" customWidth="1"/>
    <col min="4" max="4" width="23.8515625" style="14" customWidth="1"/>
    <col min="5" max="5" width="17.57421875" style="14" customWidth="1"/>
    <col min="6" max="10" width="13.57421875" style="14" customWidth="1"/>
    <col min="11" max="11" width="40.421875" style="14" customWidth="1"/>
    <col min="12" max="16384" width="9.140625" style="14" customWidth="1"/>
  </cols>
  <sheetData>
    <row r="1" spans="1:11" ht="15">
      <c r="A1" s="84" t="s">
        <v>108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">
      <c r="A3" s="81" t="s">
        <v>152</v>
      </c>
      <c r="B3" s="82"/>
      <c r="C3" s="82"/>
      <c r="D3" s="83"/>
      <c r="E3" s="29"/>
      <c r="F3" s="32"/>
      <c r="G3" s="27"/>
      <c r="H3" s="27"/>
      <c r="I3" s="27"/>
      <c r="J3" s="27"/>
      <c r="K3" s="28"/>
    </row>
    <row r="4" spans="1:11" ht="15">
      <c r="A4" s="81" t="s">
        <v>101</v>
      </c>
      <c r="B4" s="82"/>
      <c r="C4" s="82"/>
      <c r="D4" s="83"/>
      <c r="E4" s="29"/>
      <c r="F4" s="32"/>
      <c r="G4" s="27"/>
      <c r="H4" s="27"/>
      <c r="I4" s="27"/>
      <c r="J4" s="27"/>
      <c r="K4" s="28"/>
    </row>
    <row r="5" spans="1:11" ht="15">
      <c r="A5" s="81" t="s">
        <v>153</v>
      </c>
      <c r="B5" s="82"/>
      <c r="C5" s="82"/>
      <c r="D5" s="83"/>
      <c r="E5" s="30">
        <f>I74</f>
        <v>0</v>
      </c>
      <c r="F5" s="33"/>
      <c r="G5" s="27"/>
      <c r="H5" s="27"/>
      <c r="I5" s="27"/>
      <c r="J5" s="27"/>
      <c r="K5" s="28"/>
    </row>
    <row r="6" spans="1:11" ht="15">
      <c r="A6" s="81" t="s">
        <v>103</v>
      </c>
      <c r="B6" s="82"/>
      <c r="C6" s="82"/>
      <c r="D6" s="83"/>
      <c r="E6" s="30">
        <f>E4-E5</f>
        <v>0</v>
      </c>
      <c r="F6" s="33"/>
      <c r="G6" s="27"/>
      <c r="H6" s="27"/>
      <c r="I6" s="27"/>
      <c r="J6" s="27"/>
      <c r="K6" s="28"/>
    </row>
    <row r="7" spans="1:11" ht="15">
      <c r="A7" s="22"/>
      <c r="B7" s="23"/>
      <c r="C7" s="23"/>
      <c r="D7" s="23"/>
      <c r="E7" s="16"/>
      <c r="F7" s="17"/>
      <c r="G7" s="27"/>
      <c r="H7" s="27"/>
      <c r="I7" s="27"/>
      <c r="J7" s="27"/>
      <c r="K7" s="28"/>
    </row>
    <row r="8" spans="1:11" ht="15">
      <c r="A8" s="81" t="s">
        <v>165</v>
      </c>
      <c r="B8" s="87"/>
      <c r="C8" s="87"/>
      <c r="D8" s="88"/>
      <c r="E8" s="29"/>
      <c r="F8" s="32"/>
      <c r="G8" s="27"/>
      <c r="H8" s="27"/>
      <c r="I8" s="27"/>
      <c r="J8" s="27"/>
      <c r="K8" s="28"/>
    </row>
    <row r="9" spans="1:11" ht="15">
      <c r="A9" s="81" t="s">
        <v>166</v>
      </c>
      <c r="B9" s="87"/>
      <c r="C9" s="87"/>
      <c r="D9" s="88"/>
      <c r="E9" s="29"/>
      <c r="F9" s="32"/>
      <c r="G9" s="27"/>
      <c r="H9" s="27"/>
      <c r="I9" s="27"/>
      <c r="J9" s="27"/>
      <c r="K9" s="28"/>
    </row>
    <row r="10" spans="1:11" ht="15">
      <c r="A10" s="81" t="s">
        <v>154</v>
      </c>
      <c r="B10" s="87"/>
      <c r="C10" s="87"/>
      <c r="D10" s="88"/>
      <c r="E10" s="30">
        <f>J74</f>
        <v>0</v>
      </c>
      <c r="F10" s="33"/>
      <c r="G10" s="27"/>
      <c r="H10" s="27"/>
      <c r="I10" s="27"/>
      <c r="J10" s="27"/>
      <c r="K10" s="28"/>
    </row>
    <row r="11" spans="1:11" ht="15">
      <c r="A11" s="81" t="s">
        <v>104</v>
      </c>
      <c r="B11" s="87"/>
      <c r="C11" s="87"/>
      <c r="D11" s="88"/>
      <c r="E11" s="30">
        <f>E9-E10</f>
        <v>0</v>
      </c>
      <c r="F11" s="33"/>
      <c r="G11" s="27"/>
      <c r="H11" s="27"/>
      <c r="I11" s="27"/>
      <c r="J11" s="27"/>
      <c r="K11" s="28"/>
    </row>
    <row r="13" spans="1:11" ht="15" customHeight="1">
      <c r="A13" s="89" t="s">
        <v>0</v>
      </c>
      <c r="B13" s="90"/>
      <c r="C13" s="90"/>
      <c r="D13" s="91"/>
      <c r="E13" s="95" t="s">
        <v>98</v>
      </c>
      <c r="F13" s="96"/>
      <c r="G13" s="97"/>
      <c r="H13" s="98"/>
      <c r="I13" s="99" t="s">
        <v>159</v>
      </c>
      <c r="J13" s="99" t="s">
        <v>167</v>
      </c>
      <c r="K13" s="99" t="s">
        <v>46</v>
      </c>
    </row>
    <row r="14" spans="1:11" ht="108.75" customHeight="1">
      <c r="A14" s="92"/>
      <c r="B14" s="93"/>
      <c r="C14" s="93"/>
      <c r="D14" s="94"/>
      <c r="E14" s="18" t="s">
        <v>155</v>
      </c>
      <c r="F14" s="18" t="s">
        <v>156</v>
      </c>
      <c r="G14" s="18" t="s">
        <v>157</v>
      </c>
      <c r="H14" s="18" t="s">
        <v>158</v>
      </c>
      <c r="I14" s="100"/>
      <c r="J14" s="101"/>
      <c r="K14" s="100"/>
    </row>
    <row r="15" spans="1:11" ht="30" customHeight="1">
      <c r="A15" s="102" t="s">
        <v>71</v>
      </c>
      <c r="B15" s="103"/>
      <c r="C15" s="103"/>
      <c r="D15" s="104"/>
      <c r="E15" s="6">
        <f>E16+E28+E40+E52</f>
        <v>0</v>
      </c>
      <c r="F15" s="6">
        <f>F16+F28+F40+F52</f>
        <v>0</v>
      </c>
      <c r="G15" s="6">
        <f>G16+G28+G40+G52</f>
        <v>0</v>
      </c>
      <c r="H15" s="6">
        <f>F15+G15</f>
        <v>0</v>
      </c>
      <c r="I15" s="6">
        <f>I16+I28+I40+I52</f>
        <v>0</v>
      </c>
      <c r="J15" s="6">
        <f>J16+J28+J40+J52</f>
        <v>0</v>
      </c>
      <c r="K15" s="12"/>
    </row>
    <row r="16" spans="1:11" ht="30" customHeight="1">
      <c r="A16" s="102" t="s">
        <v>47</v>
      </c>
      <c r="B16" s="103"/>
      <c r="C16" s="103"/>
      <c r="D16" s="104"/>
      <c r="E16" s="6">
        <f>E17+E24</f>
        <v>0</v>
      </c>
      <c r="F16" s="6">
        <f>F17+F24</f>
        <v>0</v>
      </c>
      <c r="G16" s="6">
        <f>G17+G24</f>
        <v>0</v>
      </c>
      <c r="H16" s="6">
        <f aca="true" t="shared" si="0" ref="H16:H74">F16+G16</f>
        <v>0</v>
      </c>
      <c r="I16" s="6">
        <f>I17+I24</f>
        <v>0</v>
      </c>
      <c r="J16" s="6">
        <f>J17+J24</f>
        <v>0</v>
      </c>
      <c r="K16" s="25"/>
    </row>
    <row r="17" spans="1:11" ht="30" customHeight="1">
      <c r="A17" s="81" t="s">
        <v>110</v>
      </c>
      <c r="B17" s="82"/>
      <c r="C17" s="82"/>
      <c r="D17" s="83"/>
      <c r="E17" s="7">
        <f>E18+E19+E20+E21+E22+E23</f>
        <v>0</v>
      </c>
      <c r="F17" s="7">
        <f>F18+F19+F20+F21+F22+F23</f>
        <v>0</v>
      </c>
      <c r="G17" s="7">
        <f>G18+G19+G20+G21+G22+G23</f>
        <v>0</v>
      </c>
      <c r="H17" s="6">
        <f t="shared" si="0"/>
        <v>0</v>
      </c>
      <c r="I17" s="7">
        <f>I18+I19+I20+I21+I22+I23</f>
        <v>0</v>
      </c>
      <c r="J17" s="7">
        <f>J18+J19+J20+J21+J22+J23</f>
        <v>0</v>
      </c>
      <c r="K17" s="25"/>
    </row>
    <row r="18" spans="1:11" ht="30" customHeight="1">
      <c r="A18" s="81" t="s">
        <v>111</v>
      </c>
      <c r="B18" s="82"/>
      <c r="C18" s="82"/>
      <c r="D18" s="83"/>
      <c r="E18" s="5"/>
      <c r="F18" s="5"/>
      <c r="G18" s="5"/>
      <c r="H18" s="6">
        <f t="shared" si="0"/>
        <v>0</v>
      </c>
      <c r="I18" s="5"/>
      <c r="J18" s="5"/>
      <c r="K18" s="25"/>
    </row>
    <row r="19" spans="1:11" ht="30" customHeight="1">
      <c r="A19" s="81" t="s">
        <v>112</v>
      </c>
      <c r="B19" s="82"/>
      <c r="C19" s="82"/>
      <c r="D19" s="83"/>
      <c r="E19" s="5"/>
      <c r="F19" s="5"/>
      <c r="G19" s="5"/>
      <c r="H19" s="6">
        <f t="shared" si="0"/>
        <v>0</v>
      </c>
      <c r="I19" s="5"/>
      <c r="J19" s="5"/>
      <c r="K19" s="25"/>
    </row>
    <row r="20" spans="1:11" ht="30" customHeight="1">
      <c r="A20" s="81" t="s">
        <v>113</v>
      </c>
      <c r="B20" s="82"/>
      <c r="C20" s="82"/>
      <c r="D20" s="83"/>
      <c r="E20" s="5"/>
      <c r="F20" s="5"/>
      <c r="G20" s="5"/>
      <c r="H20" s="6">
        <f t="shared" si="0"/>
        <v>0</v>
      </c>
      <c r="I20" s="5"/>
      <c r="J20" s="5"/>
      <c r="K20" s="25"/>
    </row>
    <row r="21" spans="1:11" ht="30" customHeight="1">
      <c r="A21" s="81" t="s">
        <v>114</v>
      </c>
      <c r="B21" s="82"/>
      <c r="C21" s="82"/>
      <c r="D21" s="83"/>
      <c r="E21" s="5"/>
      <c r="F21" s="5"/>
      <c r="G21" s="5"/>
      <c r="H21" s="6">
        <f t="shared" si="0"/>
        <v>0</v>
      </c>
      <c r="I21" s="5"/>
      <c r="J21" s="5"/>
      <c r="K21" s="25"/>
    </row>
    <row r="22" spans="1:11" ht="30" customHeight="1">
      <c r="A22" s="105" t="s">
        <v>115</v>
      </c>
      <c r="B22" s="82"/>
      <c r="C22" s="82"/>
      <c r="D22" s="83"/>
      <c r="E22" s="5"/>
      <c r="F22" s="5"/>
      <c r="G22" s="5"/>
      <c r="H22" s="6">
        <f t="shared" si="0"/>
        <v>0</v>
      </c>
      <c r="I22" s="5"/>
      <c r="J22" s="5"/>
      <c r="K22" s="25"/>
    </row>
    <row r="23" spans="1:11" ht="30" customHeight="1">
      <c r="A23" s="81" t="s">
        <v>116</v>
      </c>
      <c r="B23" s="82"/>
      <c r="C23" s="82"/>
      <c r="D23" s="83"/>
      <c r="E23" s="5"/>
      <c r="F23" s="5"/>
      <c r="G23" s="5"/>
      <c r="H23" s="6">
        <f t="shared" si="0"/>
        <v>0</v>
      </c>
      <c r="I23" s="5"/>
      <c r="J23" s="5"/>
      <c r="K23" s="25"/>
    </row>
    <row r="24" spans="1:11" ht="30" customHeight="1">
      <c r="A24" s="105" t="s">
        <v>117</v>
      </c>
      <c r="B24" s="82"/>
      <c r="C24" s="82"/>
      <c r="D24" s="83"/>
      <c r="E24" s="7">
        <f>E25+E26+E27</f>
        <v>0</v>
      </c>
      <c r="F24" s="7">
        <f>F25+F26+F27</f>
        <v>0</v>
      </c>
      <c r="G24" s="7">
        <f>G25+G26+G27</f>
        <v>0</v>
      </c>
      <c r="H24" s="6">
        <f t="shared" si="0"/>
        <v>0</v>
      </c>
      <c r="I24" s="7">
        <f>I25+I26+I27</f>
        <v>0</v>
      </c>
      <c r="J24" s="7">
        <f>J25+J26+J27</f>
        <v>0</v>
      </c>
      <c r="K24" s="25"/>
    </row>
    <row r="25" spans="1:11" ht="30" customHeight="1">
      <c r="A25" s="81" t="s">
        <v>118</v>
      </c>
      <c r="B25" s="82"/>
      <c r="C25" s="82"/>
      <c r="D25" s="83"/>
      <c r="E25" s="5"/>
      <c r="F25" s="5"/>
      <c r="G25" s="5"/>
      <c r="H25" s="6">
        <f t="shared" si="0"/>
        <v>0</v>
      </c>
      <c r="I25" s="5"/>
      <c r="J25" s="5"/>
      <c r="K25" s="25"/>
    </row>
    <row r="26" spans="1:11" ht="30" customHeight="1">
      <c r="A26" s="81" t="s">
        <v>119</v>
      </c>
      <c r="B26" s="82"/>
      <c r="C26" s="82"/>
      <c r="D26" s="83"/>
      <c r="E26" s="5"/>
      <c r="F26" s="5"/>
      <c r="G26" s="5"/>
      <c r="H26" s="6">
        <f t="shared" si="0"/>
        <v>0</v>
      </c>
      <c r="I26" s="5"/>
      <c r="J26" s="5"/>
      <c r="K26" s="25"/>
    </row>
    <row r="27" spans="1:11" ht="30" customHeight="1">
      <c r="A27" s="81" t="s">
        <v>120</v>
      </c>
      <c r="B27" s="82"/>
      <c r="C27" s="82"/>
      <c r="D27" s="83"/>
      <c r="E27" s="5"/>
      <c r="F27" s="5"/>
      <c r="G27" s="5"/>
      <c r="H27" s="6">
        <f t="shared" si="0"/>
        <v>0</v>
      </c>
      <c r="I27" s="5"/>
      <c r="J27" s="5"/>
      <c r="K27" s="25"/>
    </row>
    <row r="28" spans="1:11" ht="30" customHeight="1">
      <c r="A28" s="102" t="s">
        <v>48</v>
      </c>
      <c r="B28" s="103"/>
      <c r="C28" s="103"/>
      <c r="D28" s="104"/>
      <c r="E28" s="6">
        <f>E29+E36</f>
        <v>0</v>
      </c>
      <c r="F28" s="6">
        <f>F29+F36</f>
        <v>0</v>
      </c>
      <c r="G28" s="6">
        <f>G29+G36</f>
        <v>0</v>
      </c>
      <c r="H28" s="6">
        <f t="shared" si="0"/>
        <v>0</v>
      </c>
      <c r="I28" s="6">
        <f>I29+I36</f>
        <v>0</v>
      </c>
      <c r="J28" s="6">
        <f>J29+J36</f>
        <v>0</v>
      </c>
      <c r="K28" s="25"/>
    </row>
    <row r="29" spans="1:11" ht="30" customHeight="1">
      <c r="A29" s="81" t="s">
        <v>121</v>
      </c>
      <c r="B29" s="82"/>
      <c r="C29" s="82"/>
      <c r="D29" s="83"/>
      <c r="E29" s="7">
        <f>E30+E31+E32+E33+E34+E35</f>
        <v>0</v>
      </c>
      <c r="F29" s="7">
        <f>F30+F31+F32+F33+F34+F35</f>
        <v>0</v>
      </c>
      <c r="G29" s="7">
        <f>G30+G31+G32+G33+G34+G35</f>
        <v>0</v>
      </c>
      <c r="H29" s="6">
        <f t="shared" si="0"/>
        <v>0</v>
      </c>
      <c r="I29" s="7">
        <f>I30+I31+I32+I33+I34+I35</f>
        <v>0</v>
      </c>
      <c r="J29" s="7">
        <f>J30+J31+J32+J33+J34+J35</f>
        <v>0</v>
      </c>
      <c r="K29" s="25"/>
    </row>
    <row r="30" spans="1:11" ht="30" customHeight="1">
      <c r="A30" s="81" t="s">
        <v>122</v>
      </c>
      <c r="B30" s="82"/>
      <c r="C30" s="82"/>
      <c r="D30" s="83"/>
      <c r="E30" s="5"/>
      <c r="F30" s="5"/>
      <c r="G30" s="5"/>
      <c r="H30" s="6">
        <f t="shared" si="0"/>
        <v>0</v>
      </c>
      <c r="I30" s="5"/>
      <c r="J30" s="5"/>
      <c r="K30" s="25"/>
    </row>
    <row r="31" spans="1:11" ht="30" customHeight="1">
      <c r="A31" s="81" t="s">
        <v>123</v>
      </c>
      <c r="B31" s="82"/>
      <c r="C31" s="82"/>
      <c r="D31" s="83"/>
      <c r="E31" s="5"/>
      <c r="F31" s="5"/>
      <c r="G31" s="5"/>
      <c r="H31" s="6">
        <f t="shared" si="0"/>
        <v>0</v>
      </c>
      <c r="I31" s="5"/>
      <c r="J31" s="5"/>
      <c r="K31" s="25"/>
    </row>
    <row r="32" spans="1:11" ht="30" customHeight="1">
      <c r="A32" s="81" t="s">
        <v>124</v>
      </c>
      <c r="B32" s="82"/>
      <c r="C32" s="82"/>
      <c r="D32" s="83"/>
      <c r="E32" s="5"/>
      <c r="F32" s="5"/>
      <c r="G32" s="5"/>
      <c r="H32" s="6">
        <f t="shared" si="0"/>
        <v>0</v>
      </c>
      <c r="I32" s="5"/>
      <c r="J32" s="5"/>
      <c r="K32" s="25"/>
    </row>
    <row r="33" spans="1:11" ht="30" customHeight="1">
      <c r="A33" s="81" t="s">
        <v>125</v>
      </c>
      <c r="B33" s="82"/>
      <c r="C33" s="82"/>
      <c r="D33" s="83"/>
      <c r="E33" s="5"/>
      <c r="F33" s="5"/>
      <c r="G33" s="5"/>
      <c r="H33" s="6">
        <f t="shared" si="0"/>
        <v>0</v>
      </c>
      <c r="I33" s="5"/>
      <c r="J33" s="5"/>
      <c r="K33" s="25"/>
    </row>
    <row r="34" spans="1:11" ht="30" customHeight="1">
      <c r="A34" s="105" t="s">
        <v>126</v>
      </c>
      <c r="B34" s="82"/>
      <c r="C34" s="82"/>
      <c r="D34" s="83"/>
      <c r="E34" s="5"/>
      <c r="F34" s="5"/>
      <c r="G34" s="5"/>
      <c r="H34" s="6">
        <f t="shared" si="0"/>
        <v>0</v>
      </c>
      <c r="I34" s="5"/>
      <c r="J34" s="5"/>
      <c r="K34" s="25"/>
    </row>
    <row r="35" spans="1:11" ht="30" customHeight="1">
      <c r="A35" s="81" t="s">
        <v>127</v>
      </c>
      <c r="B35" s="82"/>
      <c r="C35" s="82"/>
      <c r="D35" s="83"/>
      <c r="E35" s="5"/>
      <c r="F35" s="5"/>
      <c r="G35" s="5"/>
      <c r="H35" s="6">
        <f t="shared" si="0"/>
        <v>0</v>
      </c>
      <c r="I35" s="5"/>
      <c r="J35" s="5"/>
      <c r="K35" s="25"/>
    </row>
    <row r="36" spans="1:11" ht="30" customHeight="1">
      <c r="A36" s="81" t="s">
        <v>128</v>
      </c>
      <c r="B36" s="82"/>
      <c r="C36" s="82"/>
      <c r="D36" s="83"/>
      <c r="E36" s="7">
        <f>E37+E38+E39</f>
        <v>0</v>
      </c>
      <c r="F36" s="7">
        <f>F37+F38+F39</f>
        <v>0</v>
      </c>
      <c r="G36" s="7">
        <f>G37+G38+G39</f>
        <v>0</v>
      </c>
      <c r="H36" s="6">
        <f t="shared" si="0"/>
        <v>0</v>
      </c>
      <c r="I36" s="7">
        <f>I37+I38+I39</f>
        <v>0</v>
      </c>
      <c r="J36" s="7">
        <f>J37+J38+J39</f>
        <v>0</v>
      </c>
      <c r="K36" s="25"/>
    </row>
    <row r="37" spans="1:11" ht="30" customHeight="1">
      <c r="A37" s="81" t="s">
        <v>129</v>
      </c>
      <c r="B37" s="82"/>
      <c r="C37" s="82"/>
      <c r="D37" s="83"/>
      <c r="E37" s="5"/>
      <c r="F37" s="5"/>
      <c r="G37" s="5"/>
      <c r="H37" s="6">
        <f t="shared" si="0"/>
        <v>0</v>
      </c>
      <c r="I37" s="5"/>
      <c r="J37" s="5"/>
      <c r="K37" s="25"/>
    </row>
    <row r="38" spans="1:11" ht="30" customHeight="1">
      <c r="A38" s="81" t="s">
        <v>130</v>
      </c>
      <c r="B38" s="82"/>
      <c r="C38" s="82"/>
      <c r="D38" s="83"/>
      <c r="E38" s="5"/>
      <c r="F38" s="5"/>
      <c r="G38" s="5"/>
      <c r="H38" s="6">
        <f t="shared" si="0"/>
        <v>0</v>
      </c>
      <c r="I38" s="5"/>
      <c r="J38" s="5"/>
      <c r="K38" s="25"/>
    </row>
    <row r="39" spans="1:11" ht="30" customHeight="1">
      <c r="A39" s="81" t="s">
        <v>131</v>
      </c>
      <c r="B39" s="82"/>
      <c r="C39" s="82"/>
      <c r="D39" s="83"/>
      <c r="E39" s="5"/>
      <c r="F39" s="5"/>
      <c r="G39" s="5"/>
      <c r="H39" s="6">
        <f t="shared" si="0"/>
        <v>0</v>
      </c>
      <c r="I39" s="5"/>
      <c r="J39" s="5"/>
      <c r="K39" s="25"/>
    </row>
    <row r="40" spans="1:11" ht="30" customHeight="1">
      <c r="A40" s="102" t="s">
        <v>49</v>
      </c>
      <c r="B40" s="103"/>
      <c r="C40" s="103"/>
      <c r="D40" s="104"/>
      <c r="E40" s="6">
        <f>E41+E48</f>
        <v>0</v>
      </c>
      <c r="F40" s="6">
        <f>F41+F48</f>
        <v>0</v>
      </c>
      <c r="G40" s="6">
        <f>G41+G48</f>
        <v>0</v>
      </c>
      <c r="H40" s="6">
        <f t="shared" si="0"/>
        <v>0</v>
      </c>
      <c r="I40" s="6">
        <f>I41+I48</f>
        <v>0</v>
      </c>
      <c r="J40" s="6">
        <f>J41+J48</f>
        <v>0</v>
      </c>
      <c r="K40" s="25"/>
    </row>
    <row r="41" spans="1:11" ht="30" customHeight="1">
      <c r="A41" s="81" t="s">
        <v>132</v>
      </c>
      <c r="B41" s="82"/>
      <c r="C41" s="82"/>
      <c r="D41" s="83"/>
      <c r="E41" s="7">
        <f>E42+E43+E44+E45+E46+E47</f>
        <v>0</v>
      </c>
      <c r="F41" s="7">
        <f>F42+F43+F44+F45+F46+F47</f>
        <v>0</v>
      </c>
      <c r="G41" s="7">
        <f>G42+G43+G44+G45+G46+G47</f>
        <v>0</v>
      </c>
      <c r="H41" s="6">
        <f t="shared" si="0"/>
        <v>0</v>
      </c>
      <c r="I41" s="7">
        <f>I42+I43+I44+I45+I46+I47</f>
        <v>0</v>
      </c>
      <c r="J41" s="7">
        <f>J42+J43+J44+J45+J46+J47</f>
        <v>0</v>
      </c>
      <c r="K41" s="25"/>
    </row>
    <row r="42" spans="1:11" ht="30" customHeight="1">
      <c r="A42" s="81" t="s">
        <v>133</v>
      </c>
      <c r="B42" s="82"/>
      <c r="C42" s="82"/>
      <c r="D42" s="83"/>
      <c r="E42" s="5"/>
      <c r="F42" s="5"/>
      <c r="G42" s="5"/>
      <c r="H42" s="6">
        <f t="shared" si="0"/>
        <v>0</v>
      </c>
      <c r="I42" s="5"/>
      <c r="J42" s="5"/>
      <c r="K42" s="25"/>
    </row>
    <row r="43" spans="1:11" ht="30" customHeight="1">
      <c r="A43" s="81" t="s">
        <v>134</v>
      </c>
      <c r="B43" s="82"/>
      <c r="C43" s="82"/>
      <c r="D43" s="83"/>
      <c r="E43" s="5"/>
      <c r="F43" s="5"/>
      <c r="G43" s="5"/>
      <c r="H43" s="6">
        <f t="shared" si="0"/>
        <v>0</v>
      </c>
      <c r="I43" s="5"/>
      <c r="J43" s="5"/>
      <c r="K43" s="25"/>
    </row>
    <row r="44" spans="1:11" ht="30" customHeight="1">
      <c r="A44" s="81" t="s">
        <v>135</v>
      </c>
      <c r="B44" s="82"/>
      <c r="C44" s="82"/>
      <c r="D44" s="83"/>
      <c r="E44" s="5"/>
      <c r="F44" s="5"/>
      <c r="G44" s="5"/>
      <c r="H44" s="6">
        <f t="shared" si="0"/>
        <v>0</v>
      </c>
      <c r="I44" s="5"/>
      <c r="J44" s="5"/>
      <c r="K44" s="25"/>
    </row>
    <row r="45" spans="1:11" ht="30" customHeight="1">
      <c r="A45" s="81" t="s">
        <v>136</v>
      </c>
      <c r="B45" s="82"/>
      <c r="C45" s="82"/>
      <c r="D45" s="83"/>
      <c r="E45" s="5"/>
      <c r="F45" s="5"/>
      <c r="G45" s="5"/>
      <c r="H45" s="6">
        <f t="shared" si="0"/>
        <v>0</v>
      </c>
      <c r="I45" s="5"/>
      <c r="J45" s="5"/>
      <c r="K45" s="25"/>
    </row>
    <row r="46" spans="1:11" ht="30" customHeight="1">
      <c r="A46" s="105" t="s">
        <v>137</v>
      </c>
      <c r="B46" s="82"/>
      <c r="C46" s="82"/>
      <c r="D46" s="83"/>
      <c r="E46" s="5"/>
      <c r="F46" s="5"/>
      <c r="G46" s="5"/>
      <c r="H46" s="6">
        <f t="shared" si="0"/>
        <v>0</v>
      </c>
      <c r="I46" s="5"/>
      <c r="J46" s="5"/>
      <c r="K46" s="25"/>
    </row>
    <row r="47" spans="1:11" ht="30" customHeight="1">
      <c r="A47" s="81" t="s">
        <v>138</v>
      </c>
      <c r="B47" s="82"/>
      <c r="C47" s="82"/>
      <c r="D47" s="83"/>
      <c r="E47" s="5"/>
      <c r="F47" s="5"/>
      <c r="G47" s="5"/>
      <c r="H47" s="6">
        <f t="shared" si="0"/>
        <v>0</v>
      </c>
      <c r="I47" s="5"/>
      <c r="J47" s="5"/>
      <c r="K47" s="25"/>
    </row>
    <row r="48" spans="1:11" ht="30" customHeight="1">
      <c r="A48" s="81" t="s">
        <v>139</v>
      </c>
      <c r="B48" s="82"/>
      <c r="C48" s="82"/>
      <c r="D48" s="83"/>
      <c r="E48" s="7">
        <f>E49+E50+E51</f>
        <v>0</v>
      </c>
      <c r="F48" s="7">
        <f>F49+F50+F51</f>
        <v>0</v>
      </c>
      <c r="G48" s="7">
        <f>G49+G50+G51</f>
        <v>0</v>
      </c>
      <c r="H48" s="6">
        <f t="shared" si="0"/>
        <v>0</v>
      </c>
      <c r="I48" s="7">
        <f>I49+I50+I51</f>
        <v>0</v>
      </c>
      <c r="J48" s="7">
        <f>J49+J50+J51</f>
        <v>0</v>
      </c>
      <c r="K48" s="25"/>
    </row>
    <row r="49" spans="1:11" ht="30" customHeight="1">
      <c r="A49" s="81" t="s">
        <v>140</v>
      </c>
      <c r="B49" s="82"/>
      <c r="C49" s="82"/>
      <c r="D49" s="83"/>
      <c r="E49" s="5"/>
      <c r="F49" s="5"/>
      <c r="G49" s="5"/>
      <c r="H49" s="6">
        <f t="shared" si="0"/>
        <v>0</v>
      </c>
      <c r="I49" s="5"/>
      <c r="J49" s="5"/>
      <c r="K49" s="25"/>
    </row>
    <row r="50" spans="1:11" ht="30" customHeight="1">
      <c r="A50" s="81" t="s">
        <v>141</v>
      </c>
      <c r="B50" s="82"/>
      <c r="C50" s="82"/>
      <c r="D50" s="83"/>
      <c r="E50" s="5"/>
      <c r="F50" s="5"/>
      <c r="G50" s="5"/>
      <c r="H50" s="6">
        <f t="shared" si="0"/>
        <v>0</v>
      </c>
      <c r="I50" s="5"/>
      <c r="J50" s="5"/>
      <c r="K50" s="25"/>
    </row>
    <row r="51" spans="1:11" ht="30" customHeight="1">
      <c r="A51" s="81" t="s">
        <v>142</v>
      </c>
      <c r="B51" s="82"/>
      <c r="C51" s="82"/>
      <c r="D51" s="83"/>
      <c r="E51" s="5"/>
      <c r="F51" s="5"/>
      <c r="G51" s="5"/>
      <c r="H51" s="6">
        <f t="shared" si="0"/>
        <v>0</v>
      </c>
      <c r="I51" s="5"/>
      <c r="J51" s="5"/>
      <c r="K51" s="25"/>
    </row>
    <row r="52" spans="1:11" ht="30" customHeight="1">
      <c r="A52" s="81" t="s">
        <v>50</v>
      </c>
      <c r="B52" s="106"/>
      <c r="C52" s="106"/>
      <c r="D52" s="107"/>
      <c r="E52" s="5"/>
      <c r="F52" s="5"/>
      <c r="G52" s="5"/>
      <c r="H52" s="6">
        <f t="shared" si="0"/>
        <v>0</v>
      </c>
      <c r="I52" s="5"/>
      <c r="J52" s="5"/>
      <c r="K52" s="25"/>
    </row>
    <row r="53" spans="1:11" ht="30" customHeight="1">
      <c r="A53" s="102" t="s">
        <v>72</v>
      </c>
      <c r="B53" s="103"/>
      <c r="C53" s="103"/>
      <c r="D53" s="104"/>
      <c r="E53" s="6">
        <f aca="true" t="shared" si="1" ref="E53:J53">E54+E57+E58+E59+E60+E61+E72+E73</f>
        <v>0</v>
      </c>
      <c r="F53" s="6">
        <f t="shared" si="1"/>
        <v>0</v>
      </c>
      <c r="G53" s="6">
        <f t="shared" si="1"/>
        <v>0</v>
      </c>
      <c r="H53" s="6">
        <f t="shared" si="0"/>
        <v>0</v>
      </c>
      <c r="I53" s="6">
        <f t="shared" si="1"/>
        <v>0</v>
      </c>
      <c r="J53" s="6">
        <f t="shared" si="1"/>
        <v>0</v>
      </c>
      <c r="K53" s="12"/>
    </row>
    <row r="54" spans="1:11" ht="30" customHeight="1">
      <c r="A54" s="81" t="s">
        <v>51</v>
      </c>
      <c r="B54" s="106"/>
      <c r="C54" s="106"/>
      <c r="D54" s="107"/>
      <c r="E54" s="7">
        <f aca="true" t="shared" si="2" ref="E54:J54">E55+E56</f>
        <v>0</v>
      </c>
      <c r="F54" s="7">
        <f t="shared" si="2"/>
        <v>0</v>
      </c>
      <c r="G54" s="7">
        <f t="shared" si="2"/>
        <v>0</v>
      </c>
      <c r="H54" s="6">
        <f t="shared" si="0"/>
        <v>0</v>
      </c>
      <c r="I54" s="7">
        <f t="shared" si="2"/>
        <v>0</v>
      </c>
      <c r="J54" s="7">
        <f t="shared" si="2"/>
        <v>0</v>
      </c>
      <c r="K54" s="25"/>
    </row>
    <row r="55" spans="1:11" ht="30" customHeight="1">
      <c r="A55" s="81" t="s">
        <v>52</v>
      </c>
      <c r="B55" s="106"/>
      <c r="C55" s="106"/>
      <c r="D55" s="107"/>
      <c r="E55" s="5"/>
      <c r="F55" s="5"/>
      <c r="G55" s="5"/>
      <c r="H55" s="6">
        <f t="shared" si="0"/>
        <v>0</v>
      </c>
      <c r="I55" s="5"/>
      <c r="J55" s="5"/>
      <c r="K55" s="25"/>
    </row>
    <row r="56" spans="1:11" ht="30" customHeight="1">
      <c r="A56" s="81" t="s">
        <v>53</v>
      </c>
      <c r="B56" s="106"/>
      <c r="C56" s="106"/>
      <c r="D56" s="107"/>
      <c r="E56" s="5"/>
      <c r="F56" s="5"/>
      <c r="G56" s="5"/>
      <c r="H56" s="6">
        <f t="shared" si="0"/>
        <v>0</v>
      </c>
      <c r="I56" s="5"/>
      <c r="J56" s="5"/>
      <c r="K56" s="25"/>
    </row>
    <row r="57" spans="1:11" ht="30" customHeight="1">
      <c r="A57" s="81" t="s">
        <v>54</v>
      </c>
      <c r="B57" s="106"/>
      <c r="C57" s="106"/>
      <c r="D57" s="107"/>
      <c r="E57" s="5"/>
      <c r="F57" s="5"/>
      <c r="G57" s="5"/>
      <c r="H57" s="6">
        <f t="shared" si="0"/>
        <v>0</v>
      </c>
      <c r="I57" s="5"/>
      <c r="J57" s="5"/>
      <c r="K57" s="25"/>
    </row>
    <row r="58" spans="1:11" ht="30" customHeight="1">
      <c r="A58" s="81" t="s">
        <v>55</v>
      </c>
      <c r="B58" s="106"/>
      <c r="C58" s="106"/>
      <c r="D58" s="107"/>
      <c r="E58" s="5"/>
      <c r="F58" s="5"/>
      <c r="G58" s="5"/>
      <c r="H58" s="6">
        <f t="shared" si="0"/>
        <v>0</v>
      </c>
      <c r="I58" s="5"/>
      <c r="J58" s="5"/>
      <c r="K58" s="25"/>
    </row>
    <row r="59" spans="1:11" ht="30" customHeight="1">
      <c r="A59" s="81" t="s">
        <v>56</v>
      </c>
      <c r="B59" s="106"/>
      <c r="C59" s="106"/>
      <c r="D59" s="107"/>
      <c r="E59" s="5"/>
      <c r="F59" s="5"/>
      <c r="G59" s="5"/>
      <c r="H59" s="6">
        <f t="shared" si="0"/>
        <v>0</v>
      </c>
      <c r="I59" s="5"/>
      <c r="J59" s="5"/>
      <c r="K59" s="25"/>
    </row>
    <row r="60" spans="1:11" ht="30" customHeight="1">
      <c r="A60" s="81" t="s">
        <v>57</v>
      </c>
      <c r="B60" s="106"/>
      <c r="C60" s="106"/>
      <c r="D60" s="107"/>
      <c r="E60" s="5"/>
      <c r="F60" s="5"/>
      <c r="G60" s="5"/>
      <c r="H60" s="6">
        <f t="shared" si="0"/>
        <v>0</v>
      </c>
      <c r="I60" s="5"/>
      <c r="J60" s="5"/>
      <c r="K60" s="25"/>
    </row>
    <row r="61" spans="1:11" ht="30" customHeight="1">
      <c r="A61" s="81" t="s">
        <v>58</v>
      </c>
      <c r="B61" s="106"/>
      <c r="C61" s="106"/>
      <c r="D61" s="107"/>
      <c r="E61" s="7">
        <f aca="true" t="shared" si="3" ref="E61:J61">E62+E63+E64+E65+E66+E67+E68+E69+E70+E71</f>
        <v>0</v>
      </c>
      <c r="F61" s="7">
        <f t="shared" si="3"/>
        <v>0</v>
      </c>
      <c r="G61" s="7">
        <f t="shared" si="3"/>
        <v>0</v>
      </c>
      <c r="H61" s="6">
        <f t="shared" si="0"/>
        <v>0</v>
      </c>
      <c r="I61" s="7">
        <f t="shared" si="3"/>
        <v>0</v>
      </c>
      <c r="J61" s="7">
        <f t="shared" si="3"/>
        <v>0</v>
      </c>
      <c r="K61" s="25"/>
    </row>
    <row r="62" spans="1:11" ht="30" customHeight="1">
      <c r="A62" s="81" t="s">
        <v>59</v>
      </c>
      <c r="B62" s="106"/>
      <c r="C62" s="106"/>
      <c r="D62" s="107"/>
      <c r="E62" s="5"/>
      <c r="F62" s="5"/>
      <c r="G62" s="5"/>
      <c r="H62" s="6">
        <f t="shared" si="0"/>
        <v>0</v>
      </c>
      <c r="I62" s="5"/>
      <c r="J62" s="5"/>
      <c r="K62" s="25"/>
    </row>
    <row r="63" spans="1:11" ht="30" customHeight="1">
      <c r="A63" s="81" t="s">
        <v>60</v>
      </c>
      <c r="B63" s="106"/>
      <c r="C63" s="106"/>
      <c r="D63" s="107"/>
      <c r="E63" s="5"/>
      <c r="F63" s="5"/>
      <c r="G63" s="5"/>
      <c r="H63" s="6">
        <f t="shared" si="0"/>
        <v>0</v>
      </c>
      <c r="I63" s="5"/>
      <c r="J63" s="5"/>
      <c r="K63" s="25"/>
    </row>
    <row r="64" spans="1:11" ht="30" customHeight="1">
      <c r="A64" s="81" t="s">
        <v>61</v>
      </c>
      <c r="B64" s="106"/>
      <c r="C64" s="106"/>
      <c r="D64" s="107"/>
      <c r="E64" s="5"/>
      <c r="F64" s="5"/>
      <c r="G64" s="5"/>
      <c r="H64" s="6">
        <f t="shared" si="0"/>
        <v>0</v>
      </c>
      <c r="I64" s="5"/>
      <c r="J64" s="5"/>
      <c r="K64" s="25"/>
    </row>
    <row r="65" spans="1:11" ht="30" customHeight="1">
      <c r="A65" s="81" t="s">
        <v>62</v>
      </c>
      <c r="B65" s="106"/>
      <c r="C65" s="106"/>
      <c r="D65" s="107"/>
      <c r="E65" s="5"/>
      <c r="F65" s="5"/>
      <c r="G65" s="5"/>
      <c r="H65" s="6">
        <f t="shared" si="0"/>
        <v>0</v>
      </c>
      <c r="I65" s="5"/>
      <c r="J65" s="5"/>
      <c r="K65" s="25"/>
    </row>
    <row r="66" spans="1:11" ht="30" customHeight="1">
      <c r="A66" s="81" t="s">
        <v>63</v>
      </c>
      <c r="B66" s="106"/>
      <c r="C66" s="106"/>
      <c r="D66" s="107"/>
      <c r="E66" s="5"/>
      <c r="F66" s="5"/>
      <c r="G66" s="5"/>
      <c r="H66" s="6">
        <f t="shared" si="0"/>
        <v>0</v>
      </c>
      <c r="I66" s="5"/>
      <c r="J66" s="5"/>
      <c r="K66" s="25"/>
    </row>
    <row r="67" spans="1:11" ht="30" customHeight="1">
      <c r="A67" s="81" t="s">
        <v>64</v>
      </c>
      <c r="B67" s="106"/>
      <c r="C67" s="106"/>
      <c r="D67" s="107"/>
      <c r="E67" s="5"/>
      <c r="F67" s="5"/>
      <c r="G67" s="5"/>
      <c r="H67" s="6">
        <f t="shared" si="0"/>
        <v>0</v>
      </c>
      <c r="I67" s="5"/>
      <c r="J67" s="5"/>
      <c r="K67" s="25"/>
    </row>
    <row r="68" spans="1:11" ht="30" customHeight="1">
      <c r="A68" s="81" t="s">
        <v>65</v>
      </c>
      <c r="B68" s="106"/>
      <c r="C68" s="106"/>
      <c r="D68" s="107"/>
      <c r="E68" s="5"/>
      <c r="F68" s="5"/>
      <c r="G68" s="5"/>
      <c r="H68" s="6">
        <f t="shared" si="0"/>
        <v>0</v>
      </c>
      <c r="I68" s="5"/>
      <c r="J68" s="5"/>
      <c r="K68" s="25"/>
    </row>
    <row r="69" spans="1:11" ht="30" customHeight="1">
      <c r="A69" s="81" t="s">
        <v>66</v>
      </c>
      <c r="B69" s="106"/>
      <c r="C69" s="106"/>
      <c r="D69" s="107"/>
      <c r="E69" s="5"/>
      <c r="F69" s="5"/>
      <c r="G69" s="5"/>
      <c r="H69" s="6">
        <f t="shared" si="0"/>
        <v>0</v>
      </c>
      <c r="I69" s="5"/>
      <c r="J69" s="5"/>
      <c r="K69" s="25"/>
    </row>
    <row r="70" spans="1:11" ht="30" customHeight="1">
      <c r="A70" s="81" t="s">
        <v>67</v>
      </c>
      <c r="B70" s="106"/>
      <c r="C70" s="106"/>
      <c r="D70" s="107"/>
      <c r="E70" s="5"/>
      <c r="F70" s="5"/>
      <c r="G70" s="5"/>
      <c r="H70" s="6">
        <f t="shared" si="0"/>
        <v>0</v>
      </c>
      <c r="I70" s="5"/>
      <c r="J70" s="5"/>
      <c r="K70" s="25"/>
    </row>
    <row r="71" spans="1:11" ht="30" customHeight="1">
      <c r="A71" s="81" t="s">
        <v>68</v>
      </c>
      <c r="B71" s="106"/>
      <c r="C71" s="106"/>
      <c r="D71" s="107"/>
      <c r="E71" s="5"/>
      <c r="F71" s="5"/>
      <c r="G71" s="5"/>
      <c r="H71" s="6">
        <f t="shared" si="0"/>
        <v>0</v>
      </c>
      <c r="I71" s="5"/>
      <c r="J71" s="5"/>
      <c r="K71" s="25"/>
    </row>
    <row r="72" spans="1:11" ht="30" customHeight="1">
      <c r="A72" s="81" t="s">
        <v>69</v>
      </c>
      <c r="B72" s="106"/>
      <c r="C72" s="106"/>
      <c r="D72" s="107"/>
      <c r="E72" s="5"/>
      <c r="F72" s="5"/>
      <c r="G72" s="5"/>
      <c r="H72" s="6">
        <f t="shared" si="0"/>
        <v>0</v>
      </c>
      <c r="I72" s="5"/>
      <c r="J72" s="5"/>
      <c r="K72" s="25"/>
    </row>
    <row r="73" spans="1:11" ht="30" customHeight="1">
      <c r="A73" s="81" t="s">
        <v>70</v>
      </c>
      <c r="B73" s="106"/>
      <c r="C73" s="106"/>
      <c r="D73" s="107"/>
      <c r="E73" s="5"/>
      <c r="F73" s="5"/>
      <c r="G73" s="5"/>
      <c r="H73" s="6">
        <f t="shared" si="0"/>
        <v>0</v>
      </c>
      <c r="I73" s="5"/>
      <c r="J73" s="5"/>
      <c r="K73" s="25"/>
    </row>
    <row r="74" spans="1:11" ht="30" customHeight="1">
      <c r="A74" s="102" t="s">
        <v>1</v>
      </c>
      <c r="B74" s="103"/>
      <c r="C74" s="103"/>
      <c r="D74" s="104"/>
      <c r="E74" s="6">
        <f aca="true" t="shared" si="4" ref="E74:J74">E15+E53</f>
        <v>0</v>
      </c>
      <c r="F74" s="6">
        <f t="shared" si="4"/>
        <v>0</v>
      </c>
      <c r="G74" s="6">
        <f t="shared" si="4"/>
        <v>0</v>
      </c>
      <c r="H74" s="6">
        <f t="shared" si="0"/>
        <v>0</v>
      </c>
      <c r="I74" s="6">
        <f t="shared" si="4"/>
        <v>0</v>
      </c>
      <c r="J74" s="6">
        <f t="shared" si="4"/>
        <v>0</v>
      </c>
      <c r="K74" s="12"/>
    </row>
    <row r="76" spans="1:11" ht="51.75" customHeight="1">
      <c r="A76" s="108" t="s">
        <v>43</v>
      </c>
      <c r="B76" s="67"/>
      <c r="C76" s="67"/>
      <c r="D76" s="67"/>
      <c r="E76" s="109"/>
      <c r="F76" s="110"/>
      <c r="G76" s="110"/>
      <c r="H76" s="110"/>
      <c r="I76" s="110"/>
      <c r="J76" s="110"/>
      <c r="K76" s="111"/>
    </row>
  </sheetData>
  <sheetProtection password="8D29" sheet="1" formatCells="0" formatColumns="0" formatRows="0"/>
  <mergeCells count="76">
    <mergeCell ref="A76:D76"/>
    <mergeCell ref="E76:K76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5:D55"/>
    <mergeCell ref="A56:D56"/>
    <mergeCell ref="A48:D48"/>
    <mergeCell ref="A49:D49"/>
    <mergeCell ref="A50:D50"/>
    <mergeCell ref="A51:D51"/>
    <mergeCell ref="A45:D45"/>
    <mergeCell ref="A46:D46"/>
    <mergeCell ref="A47:D47"/>
    <mergeCell ref="A52:D52"/>
    <mergeCell ref="A53:D53"/>
    <mergeCell ref="A54:D54"/>
    <mergeCell ref="A34:D34"/>
    <mergeCell ref="A35:D35"/>
    <mergeCell ref="A40:D40"/>
    <mergeCell ref="A42:D42"/>
    <mergeCell ref="A43:D43"/>
    <mergeCell ref="A44:D44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J13:J14"/>
    <mergeCell ref="K13:K14"/>
    <mergeCell ref="A15:D15"/>
    <mergeCell ref="A16:D16"/>
    <mergeCell ref="A18:D18"/>
    <mergeCell ref="A17:D17"/>
    <mergeCell ref="A9:D9"/>
    <mergeCell ref="A10:D10"/>
    <mergeCell ref="A11:D11"/>
    <mergeCell ref="A13:D14"/>
    <mergeCell ref="E13:H13"/>
    <mergeCell ref="I13:I14"/>
    <mergeCell ref="A1:K1"/>
    <mergeCell ref="A3:D3"/>
    <mergeCell ref="A4:D4"/>
    <mergeCell ref="A5:D5"/>
    <mergeCell ref="A6:D6"/>
    <mergeCell ref="A8:D8"/>
    <mergeCell ref="A29:D29"/>
    <mergeCell ref="A36:D36"/>
    <mergeCell ref="A37:D37"/>
    <mergeCell ref="A38:D38"/>
    <mergeCell ref="A39:D39"/>
    <mergeCell ref="A41:D41"/>
    <mergeCell ref="A30:D30"/>
    <mergeCell ref="A31:D31"/>
    <mergeCell ref="A32:D32"/>
    <mergeCell ref="A33:D3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L4" sqref="L4"/>
    </sheetView>
  </sheetViews>
  <sheetFormatPr defaultColWidth="9.140625" defaultRowHeight="15"/>
  <cols>
    <col min="1" max="4" width="8.28125" style="14" customWidth="1"/>
    <col min="5" max="5" width="16.7109375" style="14" customWidth="1"/>
    <col min="6" max="8" width="13.57421875" style="14" customWidth="1"/>
    <col min="9" max="9" width="38.8515625" style="14" customWidth="1"/>
    <col min="10" max="16384" width="9.140625" style="14" customWidth="1"/>
  </cols>
  <sheetData>
    <row r="1" spans="1:9" ht="15">
      <c r="A1" s="84" t="s">
        <v>109</v>
      </c>
      <c r="B1" s="85"/>
      <c r="C1" s="85"/>
      <c r="D1" s="85"/>
      <c r="E1" s="85"/>
      <c r="F1" s="85"/>
      <c r="G1" s="85"/>
      <c r="H1" s="85"/>
      <c r="I1" s="85"/>
    </row>
    <row r="3" spans="1:9" ht="67.5" customHeight="1">
      <c r="A3" s="112"/>
      <c r="B3" s="113"/>
      <c r="C3" s="113"/>
      <c r="D3" s="114"/>
      <c r="E3" s="18" t="s">
        <v>160</v>
      </c>
      <c r="F3" s="18" t="s">
        <v>161</v>
      </c>
      <c r="G3" s="18" t="s">
        <v>157</v>
      </c>
      <c r="H3" s="18" t="s">
        <v>158</v>
      </c>
      <c r="I3" s="18" t="s">
        <v>46</v>
      </c>
    </row>
    <row r="4" spans="1:9" ht="54.75" customHeight="1">
      <c r="A4" s="81" t="s">
        <v>168</v>
      </c>
      <c r="B4" s="82"/>
      <c r="C4" s="82"/>
      <c r="D4" s="83"/>
      <c r="E4" s="5"/>
      <c r="F4" s="7">
        <f>'část C náklady'!E9</f>
        <v>0</v>
      </c>
      <c r="G4" s="5"/>
      <c r="H4" s="7">
        <f>F4+G4</f>
        <v>0</v>
      </c>
      <c r="I4" s="20"/>
    </row>
    <row r="5" spans="1:9" ht="52.5" customHeight="1">
      <c r="A5" s="81" t="s">
        <v>105</v>
      </c>
      <c r="B5" s="115"/>
      <c r="C5" s="115"/>
      <c r="D5" s="116"/>
      <c r="E5" s="5"/>
      <c r="F5" s="7">
        <f>'část C náklady'!E4</f>
        <v>0</v>
      </c>
      <c r="G5" s="5"/>
      <c r="H5" s="7">
        <f aca="true" t="shared" si="0" ref="H5:H22">F5+G5</f>
        <v>0</v>
      </c>
      <c r="I5" s="20"/>
    </row>
    <row r="6" spans="1:9" ht="42" customHeight="1">
      <c r="A6" s="81" t="s">
        <v>83</v>
      </c>
      <c r="B6" s="82"/>
      <c r="C6" s="82"/>
      <c r="D6" s="83"/>
      <c r="E6" s="5"/>
      <c r="F6" s="5"/>
      <c r="G6" s="5"/>
      <c r="H6" s="7">
        <f t="shared" si="0"/>
        <v>0</v>
      </c>
      <c r="I6" s="20"/>
    </row>
    <row r="7" spans="1:9" ht="39.75" customHeight="1">
      <c r="A7" s="81" t="s">
        <v>84</v>
      </c>
      <c r="B7" s="82"/>
      <c r="C7" s="82"/>
      <c r="D7" s="83"/>
      <c r="E7" s="5"/>
      <c r="F7" s="5"/>
      <c r="G7" s="5"/>
      <c r="H7" s="7">
        <f t="shared" si="0"/>
        <v>0</v>
      </c>
      <c r="I7" s="20"/>
    </row>
    <row r="8" spans="1:9" ht="40.5" customHeight="1">
      <c r="A8" s="81" t="s">
        <v>85</v>
      </c>
      <c r="B8" s="82"/>
      <c r="C8" s="82"/>
      <c r="D8" s="83"/>
      <c r="E8" s="5"/>
      <c r="F8" s="5"/>
      <c r="G8" s="5"/>
      <c r="H8" s="7">
        <f t="shared" si="0"/>
        <v>0</v>
      </c>
      <c r="I8" s="20"/>
    </row>
    <row r="9" spans="1:9" ht="40.5" customHeight="1">
      <c r="A9" s="81" t="s">
        <v>86</v>
      </c>
      <c r="B9" s="82"/>
      <c r="C9" s="82"/>
      <c r="D9" s="83"/>
      <c r="E9" s="5"/>
      <c r="F9" s="5"/>
      <c r="G9" s="5"/>
      <c r="H9" s="7">
        <f t="shared" si="0"/>
        <v>0</v>
      </c>
      <c r="I9" s="20"/>
    </row>
    <row r="10" spans="1:9" ht="19.5" customHeight="1">
      <c r="A10" s="81" t="s">
        <v>73</v>
      </c>
      <c r="B10" s="82"/>
      <c r="C10" s="82"/>
      <c r="D10" s="83"/>
      <c r="E10" s="5"/>
      <c r="F10" s="5"/>
      <c r="G10" s="5"/>
      <c r="H10" s="7">
        <f t="shared" si="0"/>
        <v>0</v>
      </c>
      <c r="I10" s="20"/>
    </row>
    <row r="11" spans="1:9" ht="41.25" customHeight="1">
      <c r="A11" s="81" t="s">
        <v>87</v>
      </c>
      <c r="B11" s="82"/>
      <c r="C11" s="82"/>
      <c r="D11" s="83"/>
      <c r="E11" s="5"/>
      <c r="F11" s="5"/>
      <c r="G11" s="5"/>
      <c r="H11" s="7">
        <f t="shared" si="0"/>
        <v>0</v>
      </c>
      <c r="I11" s="20"/>
    </row>
    <row r="12" spans="1:9" ht="19.5" customHeight="1">
      <c r="A12" s="81" t="s">
        <v>74</v>
      </c>
      <c r="B12" s="82"/>
      <c r="C12" s="82"/>
      <c r="D12" s="83"/>
      <c r="E12" s="5"/>
      <c r="F12" s="5"/>
      <c r="G12" s="5"/>
      <c r="H12" s="7">
        <f t="shared" si="0"/>
        <v>0</v>
      </c>
      <c r="I12" s="20"/>
    </row>
    <row r="13" spans="1:9" ht="19.5" customHeight="1">
      <c r="A13" s="81" t="s">
        <v>89</v>
      </c>
      <c r="B13" s="115"/>
      <c r="C13" s="115"/>
      <c r="D13" s="116"/>
      <c r="E13" s="5"/>
      <c r="F13" s="5"/>
      <c r="G13" s="5"/>
      <c r="H13" s="7">
        <f t="shared" si="0"/>
        <v>0</v>
      </c>
      <c r="I13" s="20"/>
    </row>
    <row r="14" spans="1:9" ht="29.25" customHeight="1">
      <c r="A14" s="81" t="s">
        <v>90</v>
      </c>
      <c r="B14" s="115"/>
      <c r="C14" s="115"/>
      <c r="D14" s="116"/>
      <c r="E14" s="5"/>
      <c r="F14" s="5"/>
      <c r="G14" s="5"/>
      <c r="H14" s="7">
        <f t="shared" si="0"/>
        <v>0</v>
      </c>
      <c r="I14" s="20"/>
    </row>
    <row r="15" spans="1:9" ht="27" customHeight="1">
      <c r="A15" s="81" t="s">
        <v>91</v>
      </c>
      <c r="B15" s="115"/>
      <c r="C15" s="115"/>
      <c r="D15" s="116"/>
      <c r="E15" s="5"/>
      <c r="F15" s="5"/>
      <c r="G15" s="5"/>
      <c r="H15" s="7">
        <f t="shared" si="0"/>
        <v>0</v>
      </c>
      <c r="I15" s="20"/>
    </row>
    <row r="16" spans="1:9" ht="19.5" customHeight="1">
      <c r="A16" s="81" t="s">
        <v>92</v>
      </c>
      <c r="B16" s="115"/>
      <c r="C16" s="115"/>
      <c r="D16" s="116"/>
      <c r="E16" s="5"/>
      <c r="F16" s="5"/>
      <c r="G16" s="5"/>
      <c r="H16" s="7">
        <f t="shared" si="0"/>
        <v>0</v>
      </c>
      <c r="I16" s="20"/>
    </row>
    <row r="17" spans="1:9" ht="19.5" customHeight="1">
      <c r="A17" s="81" t="s">
        <v>93</v>
      </c>
      <c r="B17" s="115"/>
      <c r="C17" s="115"/>
      <c r="D17" s="116"/>
      <c r="E17" s="5"/>
      <c r="F17" s="5"/>
      <c r="G17" s="5"/>
      <c r="H17" s="7">
        <f t="shared" si="0"/>
        <v>0</v>
      </c>
      <c r="I17" s="20"/>
    </row>
    <row r="18" spans="1:9" ht="28.5" customHeight="1">
      <c r="A18" s="81" t="s">
        <v>94</v>
      </c>
      <c r="B18" s="82"/>
      <c r="C18" s="82"/>
      <c r="D18" s="83"/>
      <c r="E18" s="5"/>
      <c r="F18" s="5"/>
      <c r="G18" s="5"/>
      <c r="H18" s="7">
        <f t="shared" si="0"/>
        <v>0</v>
      </c>
      <c r="I18" s="20"/>
    </row>
    <row r="19" spans="1:9" ht="28.5" customHeight="1">
      <c r="A19" s="81" t="s">
        <v>95</v>
      </c>
      <c r="B19" s="115"/>
      <c r="C19" s="115"/>
      <c r="D19" s="116"/>
      <c r="E19" s="5"/>
      <c r="F19" s="5"/>
      <c r="G19" s="5"/>
      <c r="H19" s="7">
        <f t="shared" si="0"/>
        <v>0</v>
      </c>
      <c r="I19" s="20"/>
    </row>
    <row r="20" spans="1:9" ht="19.5" customHeight="1">
      <c r="A20" s="81" t="s">
        <v>75</v>
      </c>
      <c r="B20" s="82"/>
      <c r="C20" s="82"/>
      <c r="D20" s="83"/>
      <c r="E20" s="5"/>
      <c r="F20" s="5"/>
      <c r="G20" s="5"/>
      <c r="H20" s="7">
        <f t="shared" si="0"/>
        <v>0</v>
      </c>
      <c r="I20" s="20"/>
    </row>
    <row r="21" spans="1:9" ht="19.5" customHeight="1">
      <c r="A21" s="81" t="s">
        <v>76</v>
      </c>
      <c r="B21" s="82"/>
      <c r="C21" s="82"/>
      <c r="D21" s="83"/>
      <c r="E21" s="5"/>
      <c r="F21" s="5"/>
      <c r="G21" s="5"/>
      <c r="H21" s="7">
        <f t="shared" si="0"/>
        <v>0</v>
      </c>
      <c r="I21" s="20"/>
    </row>
    <row r="22" spans="1:9" ht="19.5" customHeight="1">
      <c r="A22" s="81" t="s">
        <v>77</v>
      </c>
      <c r="B22" s="82"/>
      <c r="C22" s="82"/>
      <c r="D22" s="83"/>
      <c r="E22" s="5"/>
      <c r="F22" s="5"/>
      <c r="G22" s="5"/>
      <c r="H22" s="7">
        <f t="shared" si="0"/>
        <v>0</v>
      </c>
      <c r="I22" s="20"/>
    </row>
    <row r="23" spans="1:9" ht="19.5" customHeight="1">
      <c r="A23" s="102" t="s">
        <v>1</v>
      </c>
      <c r="B23" s="117"/>
      <c r="C23" s="117"/>
      <c r="D23" s="118"/>
      <c r="E23" s="6">
        <f>SUM(E4:E22)</f>
        <v>0</v>
      </c>
      <c r="F23" s="6">
        <f>SUM(F4:F22)</f>
        <v>0</v>
      </c>
      <c r="G23" s="6">
        <f>SUM(G4:G22)</f>
        <v>0</v>
      </c>
      <c r="H23" s="6">
        <f>SUM(H4:H22)</f>
        <v>0</v>
      </c>
      <c r="I23" s="20"/>
    </row>
    <row r="25" spans="1:9" ht="35.25" customHeight="1">
      <c r="A25" s="66" t="s">
        <v>43</v>
      </c>
      <c r="B25" s="67"/>
      <c r="C25" s="67"/>
      <c r="D25" s="67"/>
      <c r="E25" s="109"/>
      <c r="F25" s="110"/>
      <c r="G25" s="110"/>
      <c r="H25" s="110"/>
      <c r="I25" s="111"/>
    </row>
    <row r="27" spans="1:5" ht="40.5" customHeight="1">
      <c r="A27" s="108" t="s">
        <v>162</v>
      </c>
      <c r="B27" s="108"/>
      <c r="C27" s="108"/>
      <c r="D27" s="108"/>
      <c r="E27" s="24">
        <f>'část C náklady'!H74-'část D zdroje'!H23</f>
        <v>0</v>
      </c>
    </row>
    <row r="29" spans="1:5" ht="14.25">
      <c r="A29" s="108" t="s">
        <v>106</v>
      </c>
      <c r="B29" s="108"/>
      <c r="C29" s="108"/>
      <c r="D29" s="108"/>
      <c r="E29" s="31"/>
    </row>
    <row r="31" spans="1:9" ht="35.25" customHeight="1">
      <c r="A31" s="66" t="s">
        <v>107</v>
      </c>
      <c r="B31" s="67"/>
      <c r="C31" s="67"/>
      <c r="D31" s="67"/>
      <c r="E31" s="109"/>
      <c r="F31" s="110"/>
      <c r="G31" s="110"/>
      <c r="H31" s="110"/>
      <c r="I31" s="111"/>
    </row>
  </sheetData>
  <sheetProtection password="8D29" sheet="1" objects="1" scenarios="1" formatCells="0" formatColumns="0" formatRows="0"/>
  <mergeCells count="28">
    <mergeCell ref="A27:D27"/>
    <mergeCell ref="A31:D31"/>
    <mergeCell ref="E31:I31"/>
    <mergeCell ref="A20:D20"/>
    <mergeCell ref="A21:D21"/>
    <mergeCell ref="A22:D22"/>
    <mergeCell ref="A23:D23"/>
    <mergeCell ref="A25:D25"/>
    <mergeCell ref="E25:I25"/>
    <mergeCell ref="A29:D29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1:I1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2018-08-14T07:06:34Z</cp:lastPrinted>
  <dcterms:created xsi:type="dcterms:W3CDTF">2011-07-13T06:12:23Z</dcterms:created>
  <dcterms:modified xsi:type="dcterms:W3CDTF">2018-08-14T07:06:37Z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1644200.00000000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