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0" yWindow="65506" windowWidth="12690" windowHeight="10680" activeTab="0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<sst xmlns="http://schemas.openxmlformats.org/spreadsheetml/2006/main" count="178" uniqueCount="170">
  <si>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</si>
  <si>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</si>
  <si>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</si>
  <si>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</si>
  <si>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</si>
  <si>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</si>
  <si>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</si>
  <si>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</si>
  <si>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</si>
  <si>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</si>
  <si>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</si>
  <si>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</si>
  <si>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</si>
  <si>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</si>
  <si>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</si>
  <si>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</si>
  <si>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</si>
  <si>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</si>
  <si>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</si>
  <si>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</si>
  <si>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</si>
  <si>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</si>
  <si>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</si>
  <si>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</si>
  <si>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</si>
  <si>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</si>
  <si>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</si>
  <si>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</si>
  <si>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</si>
  <si>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</si>
  <si>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</si>
  <si>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</si>
  <si>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</si>
  <si>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</si>
  <si>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</si>
  <si>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</si>
  <si>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</si>
  <si>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</si>
  <si>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</si>
  <si>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</si>
  <si>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</si>
  <si>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</si>
  <si>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</si>
  <si>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</si>
  <si>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</si>
  <si>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</si>
  <si>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</si>
  <si>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</si>
  <si>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</si>
  <si>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</si>
  <si>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</si>
  <si>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</si>
  <si>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</si>
  <si>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</si>
  <si>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</si>
  <si>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</si>
  <si>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</si>
  <si>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</si>
  <si>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</si>
  <si>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</si>
  <si>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</si>
  <si>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</si>
  <si>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</si>
  <si>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</si>
  <si>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</si>
  <si>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</si>
  <si>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</si>
  <si>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</si>
  <si>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</si>
  <si>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</si>
  <si>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</si>
  <si>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</si>
  <si>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</si>
  <si>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</si>
  <si>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</si>
  <si>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</si>
  <si>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</si>
  <si>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</si>
  <si>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</si>
  <si>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</si>
  <si>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</si>
  <si>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</si>
  <si>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</si>
  <si>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</si>
  <si>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</si>
  <si>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</si>
  <si>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</si>
  <si>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</si>
  <si>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</si>
  <si>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</si>
  <si>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</si>
  <si>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</si>
  <si>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</si>
  <si>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</si>
  <si>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</si>
  <si>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</si>
  <si>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</si>
  <si>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Náklady</t>
  </si>
  <si>
    <t>počet dnů poskytování (provozu) služby</t>
  </si>
  <si>
    <t>celkový počet intervencí</t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</si>
  <si>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</si>
  <si>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t>Poskytnutá výše neinvestiční dotace 3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</si>
  <si>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</si>
  <si>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</si>
  <si>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Poskytnutá výše neinvestiční dotace 2</t>
  </si>
  <si>
    <t>Rozdíl mezi poskytnutou a vyčerpanou výší neinvestiční dotace 2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</si>
  <si>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</si>
  <si>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</si>
  <si>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Požadavek na dofinancování:</t>
  </si>
  <si>
    <t>Zdůvodnění potřeby dofinancování:</t>
  </si>
  <si>
    <t>Část C - Náklady služby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</si>
  <si>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</si>
  <si>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</si>
  <si>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</si>
  <si>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</si>
  <si>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</si>
  <si>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</si>
  <si>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</si>
  <si>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</si>
  <si>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</si>
  <si>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</si>
  <si>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</si>
  <si>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</si>
  <si>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</si>
  <si>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</si>
  <si>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</si>
  <si>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</si>
  <si>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</si>
  <si>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</si>
  <si>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</si>
  <si>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</si>
  <si>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</si>
  <si>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</si>
  <si>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</si>
  <si>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</si>
  <si>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</si>
  <si>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</si>
  <si>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</si>
  <si>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</si>
  <si>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</si>
  <si>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</si>
  <si>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</si>
  <si>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</si>
  <si>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</si>
  <si>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</si>
  <si>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Rozdíl mezi očekávanou výší nákladů v roce 2018 a očekávanou výší výnosů v roce 2018:</t>
  </si>
  <si>
    <r>
      <t xml:space="preserve">Průběžná zpráva o poskytování sociální služby za 1. pololetí 2019 v rámci projektu Podpora vybraných služeb sociální prevence - pobytové služby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</si>
  <si>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</si>
  <si>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</si>
  <si>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</si>
  <si>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</si>
  <si>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</si>
  <si>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</si>
  <si>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</si>
  <si>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</si>
  <si>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</si>
  <si>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Vyčerpaná výše neinvestiční dotace 3 (za 1. pololetí 2019)</t>
  </si>
  <si>
    <t>Požadavek na neinvestiční dotaci 2</t>
  </si>
  <si>
    <t>Vyčerpaná výše neinvestiční dotace 2 (za 1. pololetí 2019)</t>
  </si>
  <si>
    <t>Požadavek na neinvestiční dotaci 1</t>
  </si>
  <si>
    <t>Poskytnutá výše neinvestiční dotace 1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</si>
  <si>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</si>
  <si>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</si>
  <si>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</si>
  <si>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</si>
  <si>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Čerpání neinvestiční dotace 3 za 1. pololetí 2019</t>
  </si>
  <si>
    <t>Čerpání neinvestiční dotace 2 za 1. pololetí 2019</t>
  </si>
  <si>
    <t>Plánované zdroje financování 2019 v rámci Karlovarského kraje</t>
  </si>
  <si>
    <t>Skutečnost za 1. pololetí 2019</t>
  </si>
  <si>
    <t>Neinvestiční dotace 1 - dotace z rozpočtu Karlovarského kraje dle ustanovení § 101a zákona o sociálních službách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</si>
</sst>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center" wrapText="1"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wrapText="1"/>
      <protection/>
    </xf>
    <xf numFmtId="4" fontId="43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1" fillId="0" borderId="0" xfId="0" applyFont="1" applyFill="1" applyBorder="1" applyAlignment="1" applyProtection="1">
      <alignment wrapText="1"/>
      <protection/>
    </xf>
    <xf numFmtId="0" fontId="41" fillId="0" borderId="0" xfId="0" applyFont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1" fillId="33" borderId="12" xfId="0" applyNumberFormat="1" applyFont="1" applyFill="1" applyBorder="1" applyAlignment="1" applyProtection="1">
      <alignment wrapText="1"/>
      <protection/>
    </xf>
    <xf numFmtId="4" fontId="41" fillId="0" borderId="12" xfId="0" applyNumberFormat="1" applyFont="1" applyFill="1" applyBorder="1" applyAlignment="1" applyProtection="1">
      <alignment wrapText="1"/>
      <protection locked="0"/>
    </xf>
    <xf numFmtId="4" fontId="41" fillId="33" borderId="10" xfId="0" applyNumberFormat="1" applyFont="1" applyFill="1" applyBorder="1" applyAlignment="1" applyProtection="1">
      <alignment wrapText="1"/>
      <protection/>
    </xf>
    <xf numFmtId="0" fontId="41" fillId="0" borderId="10" xfId="0" applyFont="1" applyFill="1" applyBorder="1" applyAlignment="1" applyProtection="1">
      <alignment wrapText="1"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1" fillId="0" borderId="13" xfId="0" applyNumberFormat="1" applyFont="1" applyFill="1" applyBorder="1" applyAlignment="1" applyProtection="1">
      <alignment/>
      <protection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1" fillId="33" borderId="10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2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2" xfId="0" applyFont="1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wrapText="1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4" fillId="0" borderId="0" xfId="0" applyFont="1" applyAlignment="1" applyProtection="1">
      <alignment/>
      <protection/>
    </xf>
    <xf numFmtId="0" fontId="41" fillId="33" borderId="14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2" xfId="0" applyFont="1" applyFill="1" applyBorder="1" applyAlignment="1" applyProtection="1">
      <alignment wrapText="1"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0" fontId="43" fillId="0" borderId="17" xfId="0" applyFont="1" applyBorder="1" applyAlignment="1" applyProtection="1">
      <alignment wrapText="1"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20" xfId="0" applyFont="1" applyBorder="1" applyAlignment="1" applyProtection="1">
      <alignment wrapText="1"/>
      <protection/>
    </xf>
    <xf numFmtId="0" fontId="43" fillId="0" borderId="21" xfId="0" applyFont="1" applyBorder="1" applyAlignment="1" applyProtection="1">
      <alignment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43" fillId="0" borderId="23" xfId="0" applyFont="1" applyBorder="1" applyAlignment="1" applyProtection="1">
      <alignment horizontal="center" wrapText="1"/>
      <protection/>
    </xf>
    <xf numFmtId="0" fontId="43" fillId="0" borderId="23" xfId="0" applyFont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wrapText="1"/>
      <protection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14" fontId="41" fillId="33" borderId="14" xfId="0" applyNumberFormat="1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abSelected="1" zoomScalePageLayoutView="0" workbookViewId="0" topLeftCell="A4">
      <selection activeCell="L7" sqref="L7"/>
    </sheetView>
  </sheetViews>
  <sheetFormatPr defaultColWidth="9.140625" defaultRowHeight="15"/>
  <cols>
    <col min="1" max="16384" width="9.140625" style="14" customWidth="1"/>
  </cols>
  <sheetData>
    <row r="2" spans="1:9" ht="73.5" customHeight="1">
      <c r="A2" s="57"/>
      <c r="B2" s="58"/>
      <c r="C2" s="58"/>
      <c r="D2" s="58"/>
      <c r="E2" s="58"/>
      <c r="F2" s="58"/>
      <c r="G2" s="58"/>
      <c r="H2" s="58"/>
      <c r="I2" s="58"/>
    </row>
    <row r="4" spans="1:9" ht="68.25" customHeight="1">
      <c r="A4" s="59" t="s">
        <v>146</v>
      </c>
      <c r="B4" s="59"/>
      <c r="C4" s="59"/>
      <c r="D4" s="59"/>
      <c r="E4" s="59"/>
      <c r="F4" s="59"/>
      <c r="G4" s="59"/>
      <c r="H4" s="59"/>
      <c r="I4" s="59"/>
    </row>
    <row r="6" spans="1:9" ht="30" customHeight="1">
      <c r="A6" s="70" t="s">
        <v>102</v>
      </c>
      <c r="B6" s="70"/>
      <c r="C6" s="70"/>
      <c r="D6" s="70"/>
      <c r="E6" s="70"/>
      <c r="F6" s="70"/>
      <c r="G6" s="70"/>
      <c r="H6" s="70"/>
      <c r="I6" s="70"/>
    </row>
    <row r="8" spans="1:9" ht="30.75" customHeight="1">
      <c r="A8" s="60" t="s">
        <v>82</v>
      </c>
      <c r="B8" s="61"/>
      <c r="C8" s="61"/>
      <c r="D8" s="62"/>
      <c r="E8" s="52"/>
      <c r="F8" s="52"/>
      <c r="G8" s="52"/>
      <c r="H8" s="52"/>
      <c r="I8" s="52"/>
    </row>
    <row r="9" spans="1:9" ht="24.75" customHeight="1">
      <c r="A9" s="63" t="s">
        <v>78</v>
      </c>
      <c r="B9" s="68"/>
      <c r="C9" s="68"/>
      <c r="D9" s="69"/>
      <c r="E9" s="45"/>
      <c r="F9" s="66"/>
      <c r="G9" s="66"/>
      <c r="H9" s="66"/>
      <c r="I9" s="67"/>
    </row>
    <row r="10" spans="1:9" ht="24.75" customHeight="1">
      <c r="A10" s="63" t="s">
        <v>79</v>
      </c>
      <c r="B10" s="64"/>
      <c r="C10" s="64"/>
      <c r="D10" s="65"/>
      <c r="E10" s="45"/>
      <c r="F10" s="46"/>
      <c r="G10" s="46"/>
      <c r="H10" s="46"/>
      <c r="I10" s="47"/>
    </row>
    <row r="11" spans="1:9" ht="31.5" customHeight="1">
      <c r="A11" s="60" t="s">
        <v>80</v>
      </c>
      <c r="B11" s="72"/>
      <c r="C11" s="72"/>
      <c r="D11" s="73"/>
      <c r="E11" s="45"/>
      <c r="F11" s="46"/>
      <c r="G11" s="46"/>
      <c r="H11" s="46"/>
      <c r="I11" s="47"/>
    </row>
    <row r="12" spans="1:9" ht="24.75" customHeight="1">
      <c r="A12" s="63" t="s">
        <v>81</v>
      </c>
      <c r="B12" s="64"/>
      <c r="C12" s="64"/>
      <c r="D12" s="65"/>
      <c r="E12" s="45"/>
      <c r="F12" s="46"/>
      <c r="G12" s="46"/>
      <c r="H12" s="46"/>
      <c r="I12" s="47"/>
    </row>
    <row r="13" spans="1:9" ht="15">
      <c r="A13" s="10"/>
      <c r="B13" s="8"/>
      <c r="C13" s="8"/>
      <c r="D13" s="8"/>
      <c r="E13" s="11"/>
      <c r="F13" s="9"/>
      <c r="G13" s="9"/>
      <c r="H13" s="9"/>
      <c r="I13" s="9"/>
    </row>
    <row r="14" spans="1:9" ht="24.75" customHeight="1">
      <c r="A14" s="74" t="s">
        <v>96</v>
      </c>
      <c r="B14" s="75"/>
      <c r="C14" s="75"/>
      <c r="D14" s="76"/>
      <c r="E14" s="50" t="s">
        <v>2</v>
      </c>
      <c r="F14" s="71"/>
      <c r="G14" s="53"/>
      <c r="H14" s="54"/>
      <c r="I14" s="54"/>
    </row>
    <row r="15" spans="1:9" ht="24.75" customHeight="1">
      <c r="A15" s="77"/>
      <c r="B15" s="78"/>
      <c r="C15" s="78"/>
      <c r="D15" s="79"/>
      <c r="E15" s="50" t="s">
        <v>3</v>
      </c>
      <c r="F15" s="71"/>
      <c r="G15" s="53"/>
      <c r="H15" s="54"/>
      <c r="I15" s="54"/>
    </row>
    <row r="16" spans="1:9" ht="24.75" customHeight="1">
      <c r="A16" s="77"/>
      <c r="B16" s="78"/>
      <c r="C16" s="78"/>
      <c r="D16" s="79"/>
      <c r="E16" s="50" t="s">
        <v>4</v>
      </c>
      <c r="F16" s="71"/>
      <c r="G16" s="83"/>
      <c r="H16" s="84"/>
      <c r="I16" s="85"/>
    </row>
    <row r="17" spans="1:9" ht="24.75" customHeight="1">
      <c r="A17" s="80"/>
      <c r="B17" s="81"/>
      <c r="C17" s="81"/>
      <c r="D17" s="82"/>
      <c r="E17" s="50" t="s">
        <v>5</v>
      </c>
      <c r="F17" s="71"/>
      <c r="G17" s="53"/>
      <c r="H17" s="54"/>
      <c r="I17" s="54"/>
    </row>
    <row r="19" spans="1:9" ht="29.25" customHeight="1">
      <c r="A19" s="50" t="s">
        <v>95</v>
      </c>
      <c r="B19" s="50"/>
      <c r="C19" s="50"/>
      <c r="D19" s="50"/>
      <c r="E19" s="50" t="s">
        <v>2</v>
      </c>
      <c r="F19" s="51"/>
      <c r="G19" s="52"/>
      <c r="H19" s="52"/>
      <c r="I19" s="52"/>
    </row>
    <row r="20" spans="1:9" ht="29.25" customHeight="1">
      <c r="A20" s="50"/>
      <c r="B20" s="50"/>
      <c r="C20" s="50"/>
      <c r="D20" s="50"/>
      <c r="E20" s="50" t="s">
        <v>3</v>
      </c>
      <c r="F20" s="51"/>
      <c r="G20" s="53"/>
      <c r="H20" s="54"/>
      <c r="I20" s="54"/>
    </row>
    <row r="22" spans="1:6" ht="24" customHeight="1">
      <c r="A22" s="48" t="s">
        <v>87</v>
      </c>
      <c r="B22" s="49"/>
      <c r="C22" s="55"/>
      <c r="D22" s="56"/>
      <c r="E22" s="56"/>
      <c r="F22" s="56"/>
    </row>
  </sheetData>
  <sheetProtection password="8D29" sheet="1" formatCells="0" formatRows="0"/>
  <mergeCells count="29">
    <mergeCell ref="A12:D12"/>
    <mergeCell ref="E16:F16"/>
    <mergeCell ref="E11:I11"/>
    <mergeCell ref="G14:I14"/>
    <mergeCell ref="A11:D11"/>
    <mergeCell ref="E14:F14"/>
    <mergeCell ref="A14:D17"/>
    <mergeCell ref="G16:I16"/>
    <mergeCell ref="E17:F17"/>
    <mergeCell ref="E15:F15"/>
    <mergeCell ref="A2:I2"/>
    <mergeCell ref="A4:I4"/>
    <mergeCell ref="A8:D8"/>
    <mergeCell ref="A10:D10"/>
    <mergeCell ref="E10:I10"/>
    <mergeCell ref="E9:I9"/>
    <mergeCell ref="A9:D9"/>
    <mergeCell ref="A6:I6"/>
    <mergeCell ref="E8:I8"/>
    <mergeCell ref="E12:I12"/>
    <mergeCell ref="A22:B22"/>
    <mergeCell ref="E19:F19"/>
    <mergeCell ref="G19:I19"/>
    <mergeCell ref="E20:F20"/>
    <mergeCell ref="G20:I20"/>
    <mergeCell ref="C22:F22"/>
    <mergeCell ref="A19:D20"/>
    <mergeCell ref="G17:I17"/>
    <mergeCell ref="G15:I15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86" t="s">
        <v>147</v>
      </c>
      <c r="B1" s="86"/>
      <c r="C1" s="86"/>
      <c r="D1" s="86"/>
      <c r="E1" s="86"/>
      <c r="F1" s="86"/>
      <c r="G1" s="86"/>
      <c r="H1" s="86"/>
      <c r="I1" s="86"/>
      <c r="J1" s="18"/>
    </row>
    <row r="3" spans="1:10" ht="14.25">
      <c r="A3" s="87"/>
      <c r="B3" s="87"/>
      <c r="C3" s="87"/>
      <c r="D3" s="87"/>
      <c r="E3" s="87"/>
      <c r="F3" s="87"/>
      <c r="G3" s="87"/>
      <c r="H3" s="87"/>
      <c r="I3" s="87"/>
      <c r="J3" s="19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19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19"/>
    </row>
    <row r="6" spans="1:10" ht="14.25">
      <c r="A6" s="87"/>
      <c r="B6" s="87"/>
      <c r="C6" s="87"/>
      <c r="D6" s="87"/>
      <c r="E6" s="87"/>
      <c r="F6" s="87"/>
      <c r="G6" s="87"/>
      <c r="H6" s="87"/>
      <c r="I6" s="87"/>
      <c r="J6" s="19"/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19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19"/>
    </row>
    <row r="9" spans="1:10" ht="14.25">
      <c r="A9" s="87"/>
      <c r="B9" s="87"/>
      <c r="C9" s="87"/>
      <c r="D9" s="87"/>
      <c r="E9" s="87"/>
      <c r="F9" s="87"/>
      <c r="G9" s="87"/>
      <c r="H9" s="87"/>
      <c r="I9" s="87"/>
      <c r="J9" s="19"/>
    </row>
    <row r="10" spans="1:10" ht="14.25">
      <c r="A10" s="87"/>
      <c r="B10" s="87"/>
      <c r="C10" s="87"/>
      <c r="D10" s="87"/>
      <c r="E10" s="87"/>
      <c r="F10" s="87"/>
      <c r="G10" s="87"/>
      <c r="H10" s="87"/>
      <c r="I10" s="87"/>
      <c r="J10" s="19"/>
    </row>
    <row r="11" spans="1:10" ht="14.25">
      <c r="A11" s="87"/>
      <c r="B11" s="87"/>
      <c r="C11" s="87"/>
      <c r="D11" s="87"/>
      <c r="E11" s="87"/>
      <c r="F11" s="87"/>
      <c r="G11" s="87"/>
      <c r="H11" s="87"/>
      <c r="I11" s="87"/>
      <c r="J11" s="19"/>
    </row>
    <row r="12" spans="1:10" ht="14.25">
      <c r="A12" s="87"/>
      <c r="B12" s="87"/>
      <c r="C12" s="87"/>
      <c r="D12" s="87"/>
      <c r="E12" s="87"/>
      <c r="F12" s="87"/>
      <c r="G12" s="87"/>
      <c r="H12" s="87"/>
      <c r="I12" s="87"/>
      <c r="J12" s="19"/>
    </row>
    <row r="13" spans="1:10" ht="14.25">
      <c r="A13" s="87"/>
      <c r="B13" s="87"/>
      <c r="C13" s="87"/>
      <c r="D13" s="87"/>
      <c r="E13" s="87"/>
      <c r="F13" s="87"/>
      <c r="G13" s="87"/>
      <c r="H13" s="87"/>
      <c r="I13" s="87"/>
      <c r="J13" s="19"/>
    </row>
    <row r="14" spans="1:10" ht="14.25">
      <c r="A14" s="87"/>
      <c r="B14" s="87"/>
      <c r="C14" s="87"/>
      <c r="D14" s="87"/>
      <c r="E14" s="87"/>
      <c r="F14" s="87"/>
      <c r="G14" s="87"/>
      <c r="H14" s="87"/>
      <c r="I14" s="87"/>
      <c r="J14" s="19"/>
    </row>
    <row r="15" spans="1:10" ht="14.25">
      <c r="A15" s="87"/>
      <c r="B15" s="87"/>
      <c r="C15" s="87"/>
      <c r="D15" s="87"/>
      <c r="E15" s="87"/>
      <c r="F15" s="87"/>
      <c r="G15" s="87"/>
      <c r="H15" s="87"/>
      <c r="I15" s="87"/>
      <c r="J15" s="19"/>
    </row>
    <row r="16" spans="1:10" ht="14.25">
      <c r="A16" s="87"/>
      <c r="B16" s="87"/>
      <c r="C16" s="87"/>
      <c r="D16" s="87"/>
      <c r="E16" s="87"/>
      <c r="F16" s="87"/>
      <c r="G16" s="87"/>
      <c r="H16" s="87"/>
      <c r="I16" s="87"/>
      <c r="J16" s="19"/>
    </row>
    <row r="17" spans="1:10" ht="14.25">
      <c r="A17" s="87"/>
      <c r="B17" s="87"/>
      <c r="C17" s="87"/>
      <c r="D17" s="87"/>
      <c r="E17" s="87"/>
      <c r="F17" s="87"/>
      <c r="G17" s="87"/>
      <c r="H17" s="87"/>
      <c r="I17" s="87"/>
      <c r="J17" s="19"/>
    </row>
    <row r="18" spans="1:10" ht="14.25">
      <c r="A18" s="87"/>
      <c r="B18" s="87"/>
      <c r="C18" s="87"/>
      <c r="D18" s="87"/>
      <c r="E18" s="87"/>
      <c r="F18" s="87"/>
      <c r="G18" s="87"/>
      <c r="H18" s="87"/>
      <c r="I18" s="87"/>
      <c r="J18" s="19"/>
    </row>
    <row r="19" spans="1:10" ht="14.25">
      <c r="A19" s="87"/>
      <c r="B19" s="87"/>
      <c r="C19" s="87"/>
      <c r="D19" s="87"/>
      <c r="E19" s="87"/>
      <c r="F19" s="87"/>
      <c r="G19" s="87"/>
      <c r="H19" s="87"/>
      <c r="I19" s="87"/>
      <c r="J19" s="19"/>
    </row>
    <row r="20" spans="1:10" ht="14.25">
      <c r="A20" s="87"/>
      <c r="B20" s="87"/>
      <c r="C20" s="87"/>
      <c r="D20" s="87"/>
      <c r="E20" s="87"/>
      <c r="F20" s="87"/>
      <c r="G20" s="87"/>
      <c r="H20" s="87"/>
      <c r="I20" s="87"/>
      <c r="J20" s="19"/>
    </row>
    <row r="21" spans="1:10" ht="14.25">
      <c r="A21" s="87"/>
      <c r="B21" s="87"/>
      <c r="C21" s="87"/>
      <c r="D21" s="87"/>
      <c r="E21" s="87"/>
      <c r="F21" s="87"/>
      <c r="G21" s="87"/>
      <c r="H21" s="87"/>
      <c r="I21" s="87"/>
      <c r="J21" s="19"/>
    </row>
    <row r="22" spans="1:10" ht="14.25">
      <c r="A22" s="87"/>
      <c r="B22" s="87"/>
      <c r="C22" s="87"/>
      <c r="D22" s="87"/>
      <c r="E22" s="87"/>
      <c r="F22" s="87"/>
      <c r="G22" s="87"/>
      <c r="H22" s="87"/>
      <c r="I22" s="87"/>
      <c r="J22" s="19"/>
    </row>
    <row r="23" spans="1:10" ht="14.25">
      <c r="A23" s="87"/>
      <c r="B23" s="87"/>
      <c r="C23" s="87"/>
      <c r="D23" s="87"/>
      <c r="E23" s="87"/>
      <c r="F23" s="87"/>
      <c r="G23" s="87"/>
      <c r="H23" s="87"/>
      <c r="I23" s="87"/>
      <c r="J23" s="19"/>
    </row>
    <row r="24" spans="1:10" ht="14.25">
      <c r="A24" s="87"/>
      <c r="B24" s="87"/>
      <c r="C24" s="87"/>
      <c r="D24" s="87"/>
      <c r="E24" s="87"/>
      <c r="F24" s="87"/>
      <c r="G24" s="87"/>
      <c r="H24" s="87"/>
      <c r="I24" s="87"/>
      <c r="J24" s="19"/>
    </row>
    <row r="25" spans="1:10" ht="14.25">
      <c r="A25" s="87"/>
      <c r="B25" s="87"/>
      <c r="C25" s="87"/>
      <c r="D25" s="87"/>
      <c r="E25" s="87"/>
      <c r="F25" s="87"/>
      <c r="G25" s="87"/>
      <c r="H25" s="87"/>
      <c r="I25" s="87"/>
      <c r="J25" s="19"/>
    </row>
    <row r="26" spans="1:10" ht="14.25">
      <c r="A26" s="87"/>
      <c r="B26" s="87"/>
      <c r="C26" s="87"/>
      <c r="D26" s="87"/>
      <c r="E26" s="87"/>
      <c r="F26" s="87"/>
      <c r="G26" s="87"/>
      <c r="H26" s="87"/>
      <c r="I26" s="87"/>
      <c r="J26" s="19"/>
    </row>
    <row r="27" spans="1:10" ht="14.25">
      <c r="A27" s="87"/>
      <c r="B27" s="87"/>
      <c r="C27" s="87"/>
      <c r="D27" s="87"/>
      <c r="E27" s="87"/>
      <c r="F27" s="87"/>
      <c r="G27" s="87"/>
      <c r="H27" s="87"/>
      <c r="I27" s="87"/>
      <c r="J27" s="19"/>
    </row>
    <row r="28" spans="1:10" ht="14.25">
      <c r="A28" s="87"/>
      <c r="B28" s="87"/>
      <c r="C28" s="87"/>
      <c r="D28" s="87"/>
      <c r="E28" s="87"/>
      <c r="F28" s="87"/>
      <c r="G28" s="87"/>
      <c r="H28" s="87"/>
      <c r="I28" s="87"/>
      <c r="J28" s="19"/>
    </row>
    <row r="29" spans="1:10" ht="14.25">
      <c r="A29" s="87"/>
      <c r="B29" s="87"/>
      <c r="C29" s="87"/>
      <c r="D29" s="87"/>
      <c r="E29" s="87"/>
      <c r="F29" s="87"/>
      <c r="G29" s="87"/>
      <c r="H29" s="87"/>
      <c r="I29" s="87"/>
      <c r="J29" s="19"/>
    </row>
    <row r="30" spans="1:10" ht="14.25">
      <c r="A30" s="87"/>
      <c r="B30" s="87"/>
      <c r="C30" s="87"/>
      <c r="D30" s="87"/>
      <c r="E30" s="87"/>
      <c r="F30" s="87"/>
      <c r="G30" s="87"/>
      <c r="H30" s="87"/>
      <c r="I30" s="87"/>
      <c r="J30" s="19"/>
    </row>
    <row r="31" spans="1:10" ht="14.25">
      <c r="A31" s="87"/>
      <c r="B31" s="87"/>
      <c r="C31" s="87"/>
      <c r="D31" s="87"/>
      <c r="E31" s="87"/>
      <c r="F31" s="87"/>
      <c r="G31" s="87"/>
      <c r="H31" s="87"/>
      <c r="I31" s="87"/>
      <c r="J31" s="19"/>
    </row>
    <row r="32" spans="1:10" ht="14.25">
      <c r="A32" s="87"/>
      <c r="B32" s="87"/>
      <c r="C32" s="87"/>
      <c r="D32" s="87"/>
      <c r="E32" s="87"/>
      <c r="F32" s="87"/>
      <c r="G32" s="87"/>
      <c r="H32" s="87"/>
      <c r="I32" s="87"/>
      <c r="J32" s="19"/>
    </row>
    <row r="33" spans="1:10" ht="14.25">
      <c r="A33" s="87"/>
      <c r="B33" s="87"/>
      <c r="C33" s="87"/>
      <c r="D33" s="87"/>
      <c r="E33" s="87"/>
      <c r="F33" s="87"/>
      <c r="G33" s="87"/>
      <c r="H33" s="87"/>
      <c r="I33" s="87"/>
      <c r="J33" s="19"/>
    </row>
    <row r="34" spans="1:10" ht="14.25">
      <c r="A34" s="87"/>
      <c r="B34" s="87"/>
      <c r="C34" s="87"/>
      <c r="D34" s="87"/>
      <c r="E34" s="87"/>
      <c r="F34" s="87"/>
      <c r="G34" s="87"/>
      <c r="H34" s="87"/>
      <c r="I34" s="87"/>
      <c r="J34" s="19"/>
    </row>
    <row r="35" spans="1:10" ht="14.25">
      <c r="A35" s="87"/>
      <c r="B35" s="87"/>
      <c r="C35" s="87"/>
      <c r="D35" s="87"/>
      <c r="E35" s="87"/>
      <c r="F35" s="87"/>
      <c r="G35" s="87"/>
      <c r="H35" s="87"/>
      <c r="I35" s="87"/>
      <c r="J35" s="19"/>
    </row>
    <row r="36" spans="1:10" ht="14.25">
      <c r="A36" s="87"/>
      <c r="B36" s="87"/>
      <c r="C36" s="87"/>
      <c r="D36" s="87"/>
      <c r="E36" s="87"/>
      <c r="F36" s="87"/>
      <c r="G36" s="87"/>
      <c r="H36" s="87"/>
      <c r="I36" s="87"/>
      <c r="J36" s="19"/>
    </row>
    <row r="37" spans="1:10" ht="14.25">
      <c r="A37" s="87"/>
      <c r="B37" s="87"/>
      <c r="C37" s="87"/>
      <c r="D37" s="87"/>
      <c r="E37" s="87"/>
      <c r="F37" s="87"/>
      <c r="G37" s="87"/>
      <c r="H37" s="87"/>
      <c r="I37" s="87"/>
      <c r="J37" s="19"/>
    </row>
    <row r="38" spans="1:10" ht="14.25">
      <c r="A38" s="87"/>
      <c r="B38" s="87"/>
      <c r="C38" s="87"/>
      <c r="D38" s="87"/>
      <c r="E38" s="87"/>
      <c r="F38" s="87"/>
      <c r="G38" s="87"/>
      <c r="H38" s="87"/>
      <c r="I38" s="87"/>
      <c r="J38" s="19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19"/>
    </row>
    <row r="40" spans="1:10" ht="14.25">
      <c r="A40" s="87"/>
      <c r="B40" s="87"/>
      <c r="C40" s="87"/>
      <c r="D40" s="87"/>
      <c r="E40" s="87"/>
      <c r="F40" s="87"/>
      <c r="G40" s="87"/>
      <c r="H40" s="87"/>
      <c r="I40" s="87"/>
      <c r="J40" s="19"/>
    </row>
    <row r="41" spans="1:10" ht="14.25">
      <c r="A41" s="87"/>
      <c r="B41" s="87"/>
      <c r="C41" s="87"/>
      <c r="D41" s="87"/>
      <c r="E41" s="87"/>
      <c r="F41" s="87"/>
      <c r="G41" s="87"/>
      <c r="H41" s="87"/>
      <c r="I41" s="87"/>
      <c r="J41" s="19"/>
    </row>
    <row r="42" spans="1:10" ht="14.25">
      <c r="A42" s="87"/>
      <c r="B42" s="87"/>
      <c r="C42" s="87"/>
      <c r="D42" s="87"/>
      <c r="E42" s="87"/>
      <c r="F42" s="87"/>
      <c r="G42" s="87"/>
      <c r="H42" s="87"/>
      <c r="I42" s="87"/>
      <c r="J42" s="19"/>
    </row>
    <row r="43" spans="1:10" ht="14.25">
      <c r="A43" s="87"/>
      <c r="B43" s="87"/>
      <c r="C43" s="87"/>
      <c r="D43" s="87"/>
      <c r="E43" s="87"/>
      <c r="F43" s="87"/>
      <c r="G43" s="87"/>
      <c r="H43" s="87"/>
      <c r="I43" s="87"/>
      <c r="J43" s="19"/>
    </row>
    <row r="44" spans="1:10" ht="14.25">
      <c r="A44" s="87"/>
      <c r="B44" s="87"/>
      <c r="C44" s="87"/>
      <c r="D44" s="87"/>
      <c r="E44" s="87"/>
      <c r="F44" s="87"/>
      <c r="G44" s="87"/>
      <c r="H44" s="87"/>
      <c r="I44" s="87"/>
      <c r="J44" s="19"/>
    </row>
    <row r="45" spans="1:10" ht="14.25">
      <c r="A45" s="87"/>
      <c r="B45" s="87"/>
      <c r="C45" s="87"/>
      <c r="D45" s="87"/>
      <c r="E45" s="87"/>
      <c r="F45" s="87"/>
      <c r="G45" s="87"/>
      <c r="H45" s="87"/>
      <c r="I45" s="87"/>
      <c r="J45" s="19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69.75" customHeight="1">
      <c r="A1" s="88" t="s">
        <v>148</v>
      </c>
      <c r="B1" s="89"/>
      <c r="C1" s="89"/>
      <c r="D1" s="89"/>
      <c r="E1" s="89"/>
      <c r="F1" s="89"/>
      <c r="G1" s="89"/>
      <c r="H1" s="89"/>
    </row>
    <row r="3" spans="1:8" ht="29.25" customHeight="1">
      <c r="A3" s="86" t="s">
        <v>100</v>
      </c>
      <c r="B3" s="91"/>
      <c r="C3" s="91"/>
      <c r="D3" s="91"/>
      <c r="E3" s="91"/>
      <c r="F3" s="91"/>
      <c r="G3" s="91"/>
      <c r="H3" s="91"/>
    </row>
    <row r="5" spans="1:11" ht="38.25">
      <c r="A5" s="92" t="s">
        <v>39</v>
      </c>
      <c r="B5" s="92"/>
      <c r="C5" s="92"/>
      <c r="D5" s="92"/>
      <c r="E5" s="13" t="s">
        <v>149</v>
      </c>
      <c r="F5" s="13" t="s">
        <v>150</v>
      </c>
      <c r="G5" s="13" t="s">
        <v>151</v>
      </c>
      <c r="H5" s="13" t="s">
        <v>152</v>
      </c>
      <c r="I5" s="13" t="s">
        <v>153</v>
      </c>
      <c r="J5" s="13" t="s">
        <v>154</v>
      </c>
      <c r="K5" s="13" t="s">
        <v>155</v>
      </c>
    </row>
    <row r="6" spans="1:11" ht="14.25">
      <c r="A6" s="48" t="s">
        <v>40</v>
      </c>
      <c r="B6" s="48"/>
      <c r="C6" s="48"/>
      <c r="D6" s="48"/>
      <c r="E6" s="2"/>
      <c r="F6" s="2"/>
      <c r="G6" s="15"/>
      <c r="H6" s="2"/>
      <c r="I6" s="2"/>
      <c r="J6" s="2"/>
      <c r="K6" s="2"/>
    </row>
    <row r="7" spans="1:11" ht="14.25">
      <c r="A7" s="48" t="s">
        <v>98</v>
      </c>
      <c r="B7" s="48"/>
      <c r="C7" s="48"/>
      <c r="D7" s="48"/>
      <c r="E7" s="2"/>
      <c r="F7" s="2"/>
      <c r="G7" s="15"/>
      <c r="H7" s="2"/>
      <c r="I7" s="2"/>
      <c r="J7" s="2"/>
      <c r="K7" s="3">
        <f>E7+F7+G7+H7+I7+J7</f>
        <v>0</v>
      </c>
    </row>
    <row r="8" spans="1:11" ht="14.25">
      <c r="A8" s="48" t="s">
        <v>44</v>
      </c>
      <c r="B8" s="48"/>
      <c r="C8" s="48"/>
      <c r="D8" s="48"/>
      <c r="E8" s="3">
        <f aca="true" t="shared" si="0" ref="E8:K8">E6*E7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</row>
    <row r="9" spans="1:11" ht="14.25">
      <c r="A9" s="48" t="s">
        <v>45</v>
      </c>
      <c r="B9" s="48"/>
      <c r="C9" s="48"/>
      <c r="D9" s="48"/>
      <c r="E9" s="2"/>
      <c r="F9" s="2"/>
      <c r="G9" s="15"/>
      <c r="H9" s="2"/>
      <c r="I9" s="2"/>
      <c r="J9" s="2"/>
      <c r="K9" s="2"/>
    </row>
    <row r="10" spans="1:11" ht="14.25">
      <c r="A10" s="48" t="s">
        <v>41</v>
      </c>
      <c r="B10" s="90"/>
      <c r="C10" s="90"/>
      <c r="D10" s="90"/>
      <c r="E10" s="4" t="e">
        <f>IF(((E9/E8)&lt;=100%),(E9/E8),"CHYBA")</f>
        <v>#DIV/0!</v>
      </c>
      <c r="F10" s="4" t="e">
        <f aca="true" t="shared" si="1" ref="F10:K10">IF(((F9/F8)&lt;=100%),(F9/F8),"CHYBA")</f>
        <v>#DIV/0!</v>
      </c>
      <c r="G10" s="4" t="e">
        <f t="shared" si="1"/>
        <v>#DIV/0!</v>
      </c>
      <c r="H10" s="4" t="e">
        <f t="shared" si="1"/>
        <v>#DIV/0!</v>
      </c>
      <c r="I10" s="4" t="e">
        <f t="shared" si="1"/>
        <v>#DIV/0!</v>
      </c>
      <c r="J10" s="4" t="e">
        <f t="shared" si="1"/>
        <v>#DIV/0!</v>
      </c>
      <c r="K10" s="4" t="e">
        <f t="shared" si="1"/>
        <v>#DIV/0!</v>
      </c>
    </row>
    <row r="11" spans="1:11" ht="14.25">
      <c r="A11" s="48" t="s">
        <v>42</v>
      </c>
      <c r="B11" s="48"/>
      <c r="C11" s="48"/>
      <c r="D11" s="48"/>
      <c r="E11" s="2"/>
      <c r="F11" s="2"/>
      <c r="G11" s="15"/>
      <c r="H11" s="2"/>
      <c r="I11" s="2"/>
      <c r="J11" s="2"/>
      <c r="K11" s="2"/>
    </row>
    <row r="12" spans="1:11" ht="14.25">
      <c r="A12" s="48" t="s">
        <v>99</v>
      </c>
      <c r="B12" s="48"/>
      <c r="C12" s="48"/>
      <c r="D12" s="48"/>
      <c r="E12" s="2"/>
      <c r="F12" s="2"/>
      <c r="G12" s="15"/>
      <c r="H12" s="2"/>
      <c r="I12" s="2"/>
      <c r="J12" s="2"/>
      <c r="K12" s="3">
        <f>E12+F12+G12+H12+I12+J12</f>
        <v>0</v>
      </c>
    </row>
    <row r="14" spans="1:11" ht="35.25" customHeight="1">
      <c r="A14" s="48" t="s">
        <v>43</v>
      </c>
      <c r="B14" s="49"/>
      <c r="C14" s="49"/>
      <c r="D14" s="49"/>
      <c r="E14" s="55"/>
      <c r="F14" s="56"/>
      <c r="G14" s="56"/>
      <c r="H14" s="93"/>
      <c r="I14" s="93"/>
      <c r="J14" s="93"/>
      <c r="K14" s="93"/>
    </row>
  </sheetData>
  <sheetProtection password="8D29" sheet="1" formatCells="0" formatRows="0"/>
  <mergeCells count="12">
    <mergeCell ref="E14:K14"/>
    <mergeCell ref="A12:D12"/>
    <mergeCell ref="A1:H1"/>
    <mergeCell ref="A9:D9"/>
    <mergeCell ref="A11:D11"/>
    <mergeCell ref="A14:D14"/>
    <mergeCell ref="A10:D10"/>
    <mergeCell ref="A3:H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E12" sqref="E12:E13"/>
    </sheetView>
  </sheetViews>
  <sheetFormatPr defaultColWidth="9.140625" defaultRowHeight="15"/>
  <cols>
    <col min="1" max="4" width="10.28125" style="14" customWidth="1"/>
    <col min="5" max="5" width="16.7109375" style="32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1"/>
    </row>
    <row r="2" spans="1:11" ht="15">
      <c r="A2" s="25"/>
      <c r="B2" s="25"/>
      <c r="C2" s="25"/>
      <c r="D2" s="25"/>
      <c r="E2" s="30"/>
      <c r="F2" s="25"/>
      <c r="G2" s="25"/>
      <c r="H2" s="25"/>
      <c r="I2" s="25"/>
      <c r="J2" s="25"/>
      <c r="K2" s="23"/>
    </row>
    <row r="3" spans="1:11" ht="15">
      <c r="A3" s="98" t="s">
        <v>101</v>
      </c>
      <c r="B3" s="99"/>
      <c r="C3" s="99"/>
      <c r="D3" s="100"/>
      <c r="E3" s="41"/>
      <c r="F3" s="33"/>
      <c r="G3" s="25"/>
      <c r="H3" s="25"/>
      <c r="I3" s="25"/>
      <c r="J3" s="25"/>
      <c r="K3" s="23"/>
    </row>
    <row r="4" spans="1:11" ht="30.75" customHeight="1">
      <c r="A4" s="98" t="s">
        <v>156</v>
      </c>
      <c r="B4" s="99"/>
      <c r="C4" s="99"/>
      <c r="D4" s="100"/>
      <c r="E4" s="40">
        <f>I76</f>
        <v>0</v>
      </c>
      <c r="F4" s="34"/>
      <c r="G4" s="25"/>
      <c r="H4" s="25"/>
      <c r="I4" s="25"/>
      <c r="J4" s="25"/>
      <c r="K4" s="23"/>
    </row>
    <row r="5" spans="1:11" ht="29.25" customHeight="1">
      <c r="A5" s="98" t="s">
        <v>103</v>
      </c>
      <c r="B5" s="99"/>
      <c r="C5" s="99"/>
      <c r="D5" s="100"/>
      <c r="E5" s="40">
        <f>E3-E4</f>
        <v>0</v>
      </c>
      <c r="F5" s="34"/>
      <c r="G5" s="25"/>
      <c r="H5" s="25"/>
      <c r="I5" s="25"/>
      <c r="J5" s="25"/>
      <c r="K5" s="23"/>
    </row>
    <row r="6" spans="1:11" ht="15">
      <c r="A6" s="20"/>
      <c r="B6" s="28"/>
      <c r="C6" s="28"/>
      <c r="D6" s="28"/>
      <c r="E6" s="31"/>
      <c r="F6" s="29"/>
      <c r="G6" s="25"/>
      <c r="H6" s="25"/>
      <c r="I6" s="25"/>
      <c r="J6" s="25"/>
      <c r="K6" s="23"/>
    </row>
    <row r="7" spans="1:11" ht="15">
      <c r="A7" s="98" t="s">
        <v>157</v>
      </c>
      <c r="B7" s="101"/>
      <c r="C7" s="101"/>
      <c r="D7" s="102"/>
      <c r="E7" s="24"/>
      <c r="F7" s="33"/>
      <c r="G7" s="25"/>
      <c r="H7" s="25"/>
      <c r="I7" s="25"/>
      <c r="J7" s="25"/>
      <c r="K7" s="23"/>
    </row>
    <row r="8" spans="1:11" ht="15">
      <c r="A8" s="98" t="s">
        <v>104</v>
      </c>
      <c r="B8" s="101"/>
      <c r="C8" s="101"/>
      <c r="D8" s="102"/>
      <c r="E8" s="24"/>
      <c r="F8" s="33"/>
      <c r="G8" s="25"/>
      <c r="H8" s="25"/>
      <c r="I8" s="25"/>
      <c r="J8" s="25"/>
      <c r="K8" s="23"/>
    </row>
    <row r="9" spans="1:11" ht="29.25" customHeight="1">
      <c r="A9" s="98" t="s">
        <v>158</v>
      </c>
      <c r="B9" s="101"/>
      <c r="C9" s="101"/>
      <c r="D9" s="102"/>
      <c r="E9" s="40">
        <f>J76</f>
        <v>0</v>
      </c>
      <c r="F9" s="34"/>
      <c r="G9" s="25"/>
      <c r="H9" s="25"/>
      <c r="I9" s="25"/>
      <c r="J9" s="25"/>
      <c r="K9" s="23"/>
    </row>
    <row r="10" spans="1:11" ht="28.5" customHeight="1">
      <c r="A10" s="98" t="s">
        <v>105</v>
      </c>
      <c r="B10" s="101"/>
      <c r="C10" s="101"/>
      <c r="D10" s="102"/>
      <c r="E10" s="40">
        <f>E8-E9</f>
        <v>0</v>
      </c>
      <c r="F10" s="34"/>
      <c r="G10" s="25"/>
      <c r="H10" s="25"/>
      <c r="I10" s="25"/>
      <c r="J10" s="25"/>
      <c r="K10" s="23"/>
    </row>
    <row r="11" ht="14.25">
      <c r="F11" s="35"/>
    </row>
    <row r="12" spans="1:6" ht="14.25">
      <c r="A12" s="98" t="s">
        <v>159</v>
      </c>
      <c r="B12" s="101"/>
      <c r="C12" s="101"/>
      <c r="D12" s="102"/>
      <c r="E12" s="24"/>
      <c r="F12" s="33"/>
    </row>
    <row r="13" spans="1:6" ht="14.25">
      <c r="A13" s="98" t="s">
        <v>160</v>
      </c>
      <c r="B13" s="101"/>
      <c r="C13" s="101"/>
      <c r="D13" s="102"/>
      <c r="E13" s="24"/>
      <c r="F13" s="33"/>
    </row>
    <row r="15" spans="1:11" ht="15" customHeight="1">
      <c r="A15" s="103" t="s">
        <v>0</v>
      </c>
      <c r="B15" s="104"/>
      <c r="C15" s="104"/>
      <c r="D15" s="105"/>
      <c r="E15" s="112" t="s">
        <v>97</v>
      </c>
      <c r="F15" s="113"/>
      <c r="G15" s="113"/>
      <c r="H15" s="114"/>
      <c r="I15" s="109" t="s">
        <v>165</v>
      </c>
      <c r="J15" s="109" t="s">
        <v>166</v>
      </c>
      <c r="K15" s="109" t="s">
        <v>46</v>
      </c>
    </row>
    <row r="16" spans="1:11" ht="86.25" customHeight="1">
      <c r="A16" s="106"/>
      <c r="B16" s="107"/>
      <c r="C16" s="107"/>
      <c r="D16" s="108"/>
      <c r="E16" s="16" t="s">
        <v>161</v>
      </c>
      <c r="F16" s="27" t="s">
        <v>162</v>
      </c>
      <c r="G16" s="16" t="s">
        <v>163</v>
      </c>
      <c r="H16" s="16" t="s">
        <v>164</v>
      </c>
      <c r="I16" s="110"/>
      <c r="J16" s="111"/>
      <c r="K16" s="110"/>
    </row>
    <row r="17" spans="1:11" ht="30" customHeight="1">
      <c r="A17" s="115" t="s">
        <v>71</v>
      </c>
      <c r="B17" s="116"/>
      <c r="C17" s="116"/>
      <c r="D17" s="117"/>
      <c r="E17" s="37">
        <f>E18+E30+E42+E54</f>
        <v>0</v>
      </c>
      <c r="F17" s="6">
        <f>F18+F30+F42+F54</f>
        <v>0</v>
      </c>
      <c r="G17" s="6">
        <f>G18+G30+G42+G54</f>
        <v>0</v>
      </c>
      <c r="H17" s="6">
        <f>F17+G17</f>
        <v>0</v>
      </c>
      <c r="I17" s="6">
        <f>I18+I30+I42+I54</f>
        <v>0</v>
      </c>
      <c r="J17" s="6">
        <f>J18+J30+J42+J54</f>
        <v>0</v>
      </c>
      <c r="K17" s="12"/>
    </row>
    <row r="18" spans="1:11" ht="30" customHeight="1">
      <c r="A18" s="115" t="s">
        <v>47</v>
      </c>
      <c r="B18" s="116"/>
      <c r="C18" s="116"/>
      <c r="D18" s="117"/>
      <c r="E18" s="37">
        <f>E19+E26</f>
        <v>0</v>
      </c>
      <c r="F18" s="6">
        <f>F19+F26</f>
        <v>0</v>
      </c>
      <c r="G18" s="6">
        <f>G19+G26</f>
        <v>0</v>
      </c>
      <c r="H18" s="6">
        <f aca="true" t="shared" si="0" ref="H18:H76">F18+G18</f>
        <v>0</v>
      </c>
      <c r="I18" s="6">
        <f>I19+I26</f>
        <v>0</v>
      </c>
      <c r="J18" s="6">
        <f>J19+J26</f>
        <v>0</v>
      </c>
      <c r="K18" s="24"/>
    </row>
    <row r="19" spans="1:11" ht="30" customHeight="1">
      <c r="A19" s="98" t="s">
        <v>112</v>
      </c>
      <c r="B19" s="99"/>
      <c r="C19" s="99"/>
      <c r="D19" s="100"/>
      <c r="E19" s="38">
        <f>E20+E21+E22+E23+E24+E25</f>
        <v>0</v>
      </c>
      <c r="F19" s="7">
        <f>F20+F21+F22+F23+F24+F25</f>
        <v>0</v>
      </c>
      <c r="G19" s="7">
        <f>G20+G21+G22+G23+G24+G25</f>
        <v>0</v>
      </c>
      <c r="H19" s="6">
        <f t="shared" si="0"/>
        <v>0</v>
      </c>
      <c r="I19" s="7">
        <f>I20+I21+I22+I23+I24+I25</f>
        <v>0</v>
      </c>
      <c r="J19" s="7">
        <f>J20+J21+J22+J23+J24+J25</f>
        <v>0</v>
      </c>
      <c r="K19" s="24"/>
    </row>
    <row r="20" spans="1:11" ht="30" customHeight="1">
      <c r="A20" s="98" t="s">
        <v>113</v>
      </c>
      <c r="B20" s="99"/>
      <c r="C20" s="99"/>
      <c r="D20" s="100"/>
      <c r="E20" s="39"/>
      <c r="F20" s="5"/>
      <c r="G20" s="5"/>
      <c r="H20" s="6">
        <f t="shared" si="0"/>
        <v>0</v>
      </c>
      <c r="I20" s="5"/>
      <c r="J20" s="5"/>
      <c r="K20" s="24"/>
    </row>
    <row r="21" spans="1:11" ht="30" customHeight="1">
      <c r="A21" s="98" t="s">
        <v>114</v>
      </c>
      <c r="B21" s="99"/>
      <c r="C21" s="99"/>
      <c r="D21" s="100"/>
      <c r="E21" s="39"/>
      <c r="F21" s="5"/>
      <c r="G21" s="5"/>
      <c r="H21" s="6">
        <f t="shared" si="0"/>
        <v>0</v>
      </c>
      <c r="I21" s="5"/>
      <c r="J21" s="5"/>
      <c r="K21" s="24"/>
    </row>
    <row r="22" spans="1:11" ht="30" customHeight="1">
      <c r="A22" s="98" t="s">
        <v>115</v>
      </c>
      <c r="B22" s="99"/>
      <c r="C22" s="99"/>
      <c r="D22" s="100"/>
      <c r="E22" s="39"/>
      <c r="F22" s="5"/>
      <c r="G22" s="5"/>
      <c r="H22" s="6">
        <f t="shared" si="0"/>
        <v>0</v>
      </c>
      <c r="I22" s="5"/>
      <c r="J22" s="5"/>
      <c r="K22" s="24"/>
    </row>
    <row r="23" spans="1:11" ht="30" customHeight="1">
      <c r="A23" s="98" t="s">
        <v>116</v>
      </c>
      <c r="B23" s="99"/>
      <c r="C23" s="99"/>
      <c r="D23" s="100"/>
      <c r="E23" s="39"/>
      <c r="F23" s="5"/>
      <c r="G23" s="5"/>
      <c r="H23" s="6">
        <f t="shared" si="0"/>
        <v>0</v>
      </c>
      <c r="I23" s="5"/>
      <c r="J23" s="5"/>
      <c r="K23" s="24"/>
    </row>
    <row r="24" spans="1:11" ht="30" customHeight="1">
      <c r="A24" s="118" t="s">
        <v>117</v>
      </c>
      <c r="B24" s="99"/>
      <c r="C24" s="99"/>
      <c r="D24" s="100"/>
      <c r="E24" s="39"/>
      <c r="F24" s="5"/>
      <c r="G24" s="5"/>
      <c r="H24" s="6">
        <f t="shared" si="0"/>
        <v>0</v>
      </c>
      <c r="I24" s="5"/>
      <c r="J24" s="5"/>
      <c r="K24" s="24"/>
    </row>
    <row r="25" spans="1:11" ht="30" customHeight="1">
      <c r="A25" s="98" t="s">
        <v>118</v>
      </c>
      <c r="B25" s="99"/>
      <c r="C25" s="99"/>
      <c r="D25" s="100"/>
      <c r="E25" s="39"/>
      <c r="F25" s="5"/>
      <c r="G25" s="5"/>
      <c r="H25" s="6">
        <f t="shared" si="0"/>
        <v>0</v>
      </c>
      <c r="I25" s="5"/>
      <c r="J25" s="5"/>
      <c r="K25" s="24"/>
    </row>
    <row r="26" spans="1:11" ht="30" customHeight="1">
      <c r="A26" s="118" t="s">
        <v>119</v>
      </c>
      <c r="B26" s="99"/>
      <c r="C26" s="99"/>
      <c r="D26" s="100"/>
      <c r="E26" s="38">
        <f>E27+E28+E29</f>
        <v>0</v>
      </c>
      <c r="F26" s="7">
        <f>F27+F28+F29</f>
        <v>0</v>
      </c>
      <c r="G26" s="7">
        <f>G27+G28+G29</f>
        <v>0</v>
      </c>
      <c r="H26" s="6">
        <f t="shared" si="0"/>
        <v>0</v>
      </c>
      <c r="I26" s="7">
        <f>I27+I28+I29</f>
        <v>0</v>
      </c>
      <c r="J26" s="7">
        <f>J27+J28+J29</f>
        <v>0</v>
      </c>
      <c r="K26" s="24"/>
    </row>
    <row r="27" spans="1:11" ht="30" customHeight="1">
      <c r="A27" s="98" t="s">
        <v>120</v>
      </c>
      <c r="B27" s="99"/>
      <c r="C27" s="99"/>
      <c r="D27" s="100"/>
      <c r="E27" s="39"/>
      <c r="F27" s="5"/>
      <c r="G27" s="5"/>
      <c r="H27" s="6">
        <f t="shared" si="0"/>
        <v>0</v>
      </c>
      <c r="I27" s="5"/>
      <c r="J27" s="5"/>
      <c r="K27" s="24"/>
    </row>
    <row r="28" spans="1:11" ht="30" customHeight="1">
      <c r="A28" s="98" t="s">
        <v>121</v>
      </c>
      <c r="B28" s="99"/>
      <c r="C28" s="99"/>
      <c r="D28" s="100"/>
      <c r="E28" s="39"/>
      <c r="F28" s="5"/>
      <c r="G28" s="5"/>
      <c r="H28" s="6">
        <f t="shared" si="0"/>
        <v>0</v>
      </c>
      <c r="I28" s="5"/>
      <c r="J28" s="5"/>
      <c r="K28" s="24"/>
    </row>
    <row r="29" spans="1:11" ht="30" customHeight="1">
      <c r="A29" s="98" t="s">
        <v>122</v>
      </c>
      <c r="B29" s="99"/>
      <c r="C29" s="99"/>
      <c r="D29" s="100"/>
      <c r="E29" s="39"/>
      <c r="F29" s="5"/>
      <c r="G29" s="5"/>
      <c r="H29" s="6">
        <f t="shared" si="0"/>
        <v>0</v>
      </c>
      <c r="I29" s="5"/>
      <c r="J29" s="5"/>
      <c r="K29" s="24"/>
    </row>
    <row r="30" spans="1:11" ht="30" customHeight="1">
      <c r="A30" s="115" t="s">
        <v>48</v>
      </c>
      <c r="B30" s="116"/>
      <c r="C30" s="116"/>
      <c r="D30" s="117"/>
      <c r="E30" s="37">
        <f>E31+E38</f>
        <v>0</v>
      </c>
      <c r="F30" s="6">
        <f>F31+F38</f>
        <v>0</v>
      </c>
      <c r="G30" s="6">
        <f>G31+G38</f>
        <v>0</v>
      </c>
      <c r="H30" s="6">
        <f t="shared" si="0"/>
        <v>0</v>
      </c>
      <c r="I30" s="6">
        <f>I31+I38</f>
        <v>0</v>
      </c>
      <c r="J30" s="6">
        <f>J31+J38</f>
        <v>0</v>
      </c>
      <c r="K30" s="24"/>
    </row>
    <row r="31" spans="1:11" ht="30" customHeight="1">
      <c r="A31" s="98" t="s">
        <v>123</v>
      </c>
      <c r="B31" s="99"/>
      <c r="C31" s="99"/>
      <c r="D31" s="100"/>
      <c r="E31" s="38">
        <f>E32+E33+E34+E35+E36+E37</f>
        <v>0</v>
      </c>
      <c r="F31" s="7">
        <f>F32+F33+F34+F35+F36+F37</f>
        <v>0</v>
      </c>
      <c r="G31" s="7">
        <f>G32+G33+G34+G35+G36+G37</f>
        <v>0</v>
      </c>
      <c r="H31" s="6">
        <f t="shared" si="0"/>
        <v>0</v>
      </c>
      <c r="I31" s="7">
        <f>I32+I33+I34+I35+I36+I37</f>
        <v>0</v>
      </c>
      <c r="J31" s="7">
        <f>J32+J33+J34+J35+J36+J37</f>
        <v>0</v>
      </c>
      <c r="K31" s="24"/>
    </row>
    <row r="32" spans="1:11" ht="30" customHeight="1">
      <c r="A32" s="98" t="s">
        <v>124</v>
      </c>
      <c r="B32" s="99"/>
      <c r="C32" s="99"/>
      <c r="D32" s="100"/>
      <c r="E32" s="39"/>
      <c r="F32" s="5"/>
      <c r="G32" s="5"/>
      <c r="H32" s="6">
        <f t="shared" si="0"/>
        <v>0</v>
      </c>
      <c r="I32" s="5"/>
      <c r="J32" s="5"/>
      <c r="K32" s="24"/>
    </row>
    <row r="33" spans="1:11" ht="30" customHeight="1">
      <c r="A33" s="98" t="s">
        <v>125</v>
      </c>
      <c r="B33" s="99"/>
      <c r="C33" s="99"/>
      <c r="D33" s="100"/>
      <c r="E33" s="39"/>
      <c r="F33" s="5"/>
      <c r="G33" s="5"/>
      <c r="H33" s="6">
        <f t="shared" si="0"/>
        <v>0</v>
      </c>
      <c r="I33" s="5"/>
      <c r="J33" s="5"/>
      <c r="K33" s="24"/>
    </row>
    <row r="34" spans="1:11" ht="30" customHeight="1">
      <c r="A34" s="98" t="s">
        <v>126</v>
      </c>
      <c r="B34" s="99"/>
      <c r="C34" s="99"/>
      <c r="D34" s="100"/>
      <c r="E34" s="39"/>
      <c r="F34" s="5"/>
      <c r="G34" s="5"/>
      <c r="H34" s="6">
        <f t="shared" si="0"/>
        <v>0</v>
      </c>
      <c r="I34" s="5"/>
      <c r="J34" s="5"/>
      <c r="K34" s="24"/>
    </row>
    <row r="35" spans="1:11" ht="30" customHeight="1">
      <c r="A35" s="98" t="s">
        <v>127</v>
      </c>
      <c r="B35" s="99"/>
      <c r="C35" s="99"/>
      <c r="D35" s="100"/>
      <c r="E35" s="39"/>
      <c r="F35" s="5"/>
      <c r="G35" s="5"/>
      <c r="H35" s="6">
        <f t="shared" si="0"/>
        <v>0</v>
      </c>
      <c r="I35" s="5"/>
      <c r="J35" s="5"/>
      <c r="K35" s="24"/>
    </row>
    <row r="36" spans="1:11" ht="30" customHeight="1">
      <c r="A36" s="118" t="s">
        <v>128</v>
      </c>
      <c r="B36" s="99"/>
      <c r="C36" s="99"/>
      <c r="D36" s="100"/>
      <c r="E36" s="39"/>
      <c r="F36" s="5"/>
      <c r="G36" s="5"/>
      <c r="H36" s="6">
        <f t="shared" si="0"/>
        <v>0</v>
      </c>
      <c r="I36" s="5"/>
      <c r="J36" s="5"/>
      <c r="K36" s="24"/>
    </row>
    <row r="37" spans="1:11" ht="30" customHeight="1">
      <c r="A37" s="98" t="s">
        <v>129</v>
      </c>
      <c r="B37" s="99"/>
      <c r="C37" s="99"/>
      <c r="D37" s="100"/>
      <c r="E37" s="39"/>
      <c r="F37" s="5"/>
      <c r="G37" s="5"/>
      <c r="H37" s="6">
        <f t="shared" si="0"/>
        <v>0</v>
      </c>
      <c r="I37" s="5"/>
      <c r="J37" s="5"/>
      <c r="K37" s="24"/>
    </row>
    <row r="38" spans="1:11" ht="30" customHeight="1">
      <c r="A38" s="98" t="s">
        <v>130</v>
      </c>
      <c r="B38" s="99"/>
      <c r="C38" s="99"/>
      <c r="D38" s="100"/>
      <c r="E38" s="38">
        <f>E39+E40+E41</f>
        <v>0</v>
      </c>
      <c r="F38" s="7">
        <f>F39+F40+F41</f>
        <v>0</v>
      </c>
      <c r="G38" s="7">
        <f>G39+G40+G41</f>
        <v>0</v>
      </c>
      <c r="H38" s="6">
        <f t="shared" si="0"/>
        <v>0</v>
      </c>
      <c r="I38" s="7">
        <f>I39+I40+I41</f>
        <v>0</v>
      </c>
      <c r="J38" s="7">
        <f>J39+J40+J41</f>
        <v>0</v>
      </c>
      <c r="K38" s="24"/>
    </row>
    <row r="39" spans="1:11" ht="30" customHeight="1">
      <c r="A39" s="98" t="s">
        <v>131</v>
      </c>
      <c r="B39" s="99"/>
      <c r="C39" s="99"/>
      <c r="D39" s="100"/>
      <c r="E39" s="39"/>
      <c r="F39" s="5"/>
      <c r="G39" s="5"/>
      <c r="H39" s="6">
        <f t="shared" si="0"/>
        <v>0</v>
      </c>
      <c r="I39" s="5"/>
      <c r="J39" s="5"/>
      <c r="K39" s="24"/>
    </row>
    <row r="40" spans="1:11" ht="30" customHeight="1">
      <c r="A40" s="98" t="s">
        <v>132</v>
      </c>
      <c r="B40" s="99"/>
      <c r="C40" s="99"/>
      <c r="D40" s="100"/>
      <c r="E40" s="39"/>
      <c r="F40" s="5"/>
      <c r="G40" s="5"/>
      <c r="H40" s="6">
        <f t="shared" si="0"/>
        <v>0</v>
      </c>
      <c r="I40" s="5"/>
      <c r="J40" s="5"/>
      <c r="K40" s="24"/>
    </row>
    <row r="41" spans="1:11" ht="30" customHeight="1">
      <c r="A41" s="98" t="s">
        <v>133</v>
      </c>
      <c r="B41" s="99"/>
      <c r="C41" s="99"/>
      <c r="D41" s="100"/>
      <c r="E41" s="39"/>
      <c r="F41" s="5"/>
      <c r="G41" s="5"/>
      <c r="H41" s="6">
        <f t="shared" si="0"/>
        <v>0</v>
      </c>
      <c r="I41" s="5"/>
      <c r="J41" s="5"/>
      <c r="K41" s="24"/>
    </row>
    <row r="42" spans="1:11" ht="30" customHeight="1">
      <c r="A42" s="115" t="s">
        <v>49</v>
      </c>
      <c r="B42" s="116"/>
      <c r="C42" s="116"/>
      <c r="D42" s="117"/>
      <c r="E42" s="37">
        <f>E43+E50</f>
        <v>0</v>
      </c>
      <c r="F42" s="6">
        <f>F43+F50</f>
        <v>0</v>
      </c>
      <c r="G42" s="6">
        <f>G43+G50</f>
        <v>0</v>
      </c>
      <c r="H42" s="6">
        <f t="shared" si="0"/>
        <v>0</v>
      </c>
      <c r="I42" s="6">
        <f>I43+I50</f>
        <v>0</v>
      </c>
      <c r="J42" s="6">
        <f>J43+J50</f>
        <v>0</v>
      </c>
      <c r="K42" s="24"/>
    </row>
    <row r="43" spans="1:11" ht="30" customHeight="1">
      <c r="A43" s="98" t="s">
        <v>134</v>
      </c>
      <c r="B43" s="99"/>
      <c r="C43" s="99"/>
      <c r="D43" s="100"/>
      <c r="E43" s="38">
        <f>E44+E45+E46+E47+E48+E49</f>
        <v>0</v>
      </c>
      <c r="F43" s="7">
        <f>F44+F45+F46+F47+F48+F49</f>
        <v>0</v>
      </c>
      <c r="G43" s="7">
        <f>G44+G45+G46+G47+G48+G49</f>
        <v>0</v>
      </c>
      <c r="H43" s="6">
        <f t="shared" si="0"/>
        <v>0</v>
      </c>
      <c r="I43" s="7">
        <f>I44+I45+I46+I47+I48+I49</f>
        <v>0</v>
      </c>
      <c r="J43" s="7">
        <f>J44+J45+J46+J47+J48+J49</f>
        <v>0</v>
      </c>
      <c r="K43" s="24"/>
    </row>
    <row r="44" spans="1:11" ht="30" customHeight="1">
      <c r="A44" s="98" t="s">
        <v>135</v>
      </c>
      <c r="B44" s="99"/>
      <c r="C44" s="99"/>
      <c r="D44" s="100"/>
      <c r="E44" s="39"/>
      <c r="F44" s="5"/>
      <c r="G44" s="5"/>
      <c r="H44" s="6">
        <f t="shared" si="0"/>
        <v>0</v>
      </c>
      <c r="I44" s="5"/>
      <c r="J44" s="5"/>
      <c r="K44" s="24"/>
    </row>
    <row r="45" spans="1:11" ht="30" customHeight="1">
      <c r="A45" s="98" t="s">
        <v>136</v>
      </c>
      <c r="B45" s="99"/>
      <c r="C45" s="99"/>
      <c r="D45" s="100"/>
      <c r="E45" s="39"/>
      <c r="F45" s="5"/>
      <c r="G45" s="5"/>
      <c r="H45" s="6">
        <f t="shared" si="0"/>
        <v>0</v>
      </c>
      <c r="I45" s="5"/>
      <c r="J45" s="5"/>
      <c r="K45" s="24"/>
    </row>
    <row r="46" spans="1:11" ht="30" customHeight="1">
      <c r="A46" s="98" t="s">
        <v>137</v>
      </c>
      <c r="B46" s="99"/>
      <c r="C46" s="99"/>
      <c r="D46" s="100"/>
      <c r="E46" s="39"/>
      <c r="F46" s="5"/>
      <c r="G46" s="5"/>
      <c r="H46" s="6">
        <f t="shared" si="0"/>
        <v>0</v>
      </c>
      <c r="I46" s="5"/>
      <c r="J46" s="5"/>
      <c r="K46" s="24"/>
    </row>
    <row r="47" spans="1:11" ht="30" customHeight="1">
      <c r="A47" s="98" t="s">
        <v>138</v>
      </c>
      <c r="B47" s="99"/>
      <c r="C47" s="99"/>
      <c r="D47" s="100"/>
      <c r="E47" s="39"/>
      <c r="F47" s="5"/>
      <c r="G47" s="5"/>
      <c r="H47" s="6">
        <f t="shared" si="0"/>
        <v>0</v>
      </c>
      <c r="I47" s="5"/>
      <c r="J47" s="5"/>
      <c r="K47" s="24"/>
    </row>
    <row r="48" spans="1:11" ht="30" customHeight="1">
      <c r="A48" s="118" t="s">
        <v>139</v>
      </c>
      <c r="B48" s="99"/>
      <c r="C48" s="99"/>
      <c r="D48" s="100"/>
      <c r="E48" s="39"/>
      <c r="F48" s="5"/>
      <c r="G48" s="5"/>
      <c r="H48" s="6">
        <f t="shared" si="0"/>
        <v>0</v>
      </c>
      <c r="I48" s="5"/>
      <c r="J48" s="5"/>
      <c r="K48" s="24"/>
    </row>
    <row r="49" spans="1:11" ht="30" customHeight="1">
      <c r="A49" s="98" t="s">
        <v>140</v>
      </c>
      <c r="B49" s="99"/>
      <c r="C49" s="99"/>
      <c r="D49" s="100"/>
      <c r="E49" s="39"/>
      <c r="F49" s="5"/>
      <c r="G49" s="5"/>
      <c r="H49" s="6">
        <f t="shared" si="0"/>
        <v>0</v>
      </c>
      <c r="I49" s="5"/>
      <c r="J49" s="5"/>
      <c r="K49" s="24"/>
    </row>
    <row r="50" spans="1:11" ht="30" customHeight="1">
      <c r="A50" s="98" t="s">
        <v>141</v>
      </c>
      <c r="B50" s="99"/>
      <c r="C50" s="99"/>
      <c r="D50" s="100"/>
      <c r="E50" s="38">
        <f>E51+E52+E53</f>
        <v>0</v>
      </c>
      <c r="F50" s="7">
        <f>F51+F52+F53</f>
        <v>0</v>
      </c>
      <c r="G50" s="7">
        <f>G51+G52+G53</f>
        <v>0</v>
      </c>
      <c r="H50" s="6">
        <f t="shared" si="0"/>
        <v>0</v>
      </c>
      <c r="I50" s="7">
        <f>I51+I52+I53</f>
        <v>0</v>
      </c>
      <c r="J50" s="7">
        <f>J51+J52+J53</f>
        <v>0</v>
      </c>
      <c r="K50" s="24"/>
    </row>
    <row r="51" spans="1:11" ht="30" customHeight="1">
      <c r="A51" s="98" t="s">
        <v>142</v>
      </c>
      <c r="B51" s="99"/>
      <c r="C51" s="99"/>
      <c r="D51" s="100"/>
      <c r="E51" s="39"/>
      <c r="F51" s="5"/>
      <c r="G51" s="5"/>
      <c r="H51" s="6">
        <f t="shared" si="0"/>
        <v>0</v>
      </c>
      <c r="I51" s="5"/>
      <c r="J51" s="5"/>
      <c r="K51" s="24"/>
    </row>
    <row r="52" spans="1:11" ht="30" customHeight="1">
      <c r="A52" s="98" t="s">
        <v>143</v>
      </c>
      <c r="B52" s="99"/>
      <c r="C52" s="99"/>
      <c r="D52" s="100"/>
      <c r="E52" s="39"/>
      <c r="F52" s="5"/>
      <c r="G52" s="5"/>
      <c r="H52" s="6">
        <f t="shared" si="0"/>
        <v>0</v>
      </c>
      <c r="I52" s="5"/>
      <c r="J52" s="5"/>
      <c r="K52" s="24"/>
    </row>
    <row r="53" spans="1:11" ht="30" customHeight="1">
      <c r="A53" s="98" t="s">
        <v>144</v>
      </c>
      <c r="B53" s="99"/>
      <c r="C53" s="99"/>
      <c r="D53" s="100"/>
      <c r="E53" s="39"/>
      <c r="F53" s="5"/>
      <c r="G53" s="5"/>
      <c r="H53" s="6">
        <f t="shared" si="0"/>
        <v>0</v>
      </c>
      <c r="I53" s="5"/>
      <c r="J53" s="5"/>
      <c r="K53" s="24"/>
    </row>
    <row r="54" spans="1:11" ht="30" customHeight="1">
      <c r="A54" s="98" t="s">
        <v>50</v>
      </c>
      <c r="B54" s="119"/>
      <c r="C54" s="119"/>
      <c r="D54" s="120"/>
      <c r="E54" s="39"/>
      <c r="F54" s="5"/>
      <c r="G54" s="5"/>
      <c r="H54" s="6">
        <f t="shared" si="0"/>
        <v>0</v>
      </c>
      <c r="I54" s="5"/>
      <c r="J54" s="5"/>
      <c r="K54" s="24"/>
    </row>
    <row r="55" spans="1:11" ht="30" customHeight="1">
      <c r="A55" s="115" t="s">
        <v>72</v>
      </c>
      <c r="B55" s="116"/>
      <c r="C55" s="116"/>
      <c r="D55" s="117"/>
      <c r="E55" s="37">
        <f>E56+E59+E60+E61+E62+E63+E74+E75</f>
        <v>0</v>
      </c>
      <c r="F55" s="6">
        <f>F56+F59+F60+F61+F62+F63+F74+F75</f>
        <v>0</v>
      </c>
      <c r="G55" s="6">
        <f>G56+G59+G60+G61+G62+G63+G74+G75</f>
        <v>0</v>
      </c>
      <c r="H55" s="6">
        <f t="shared" si="0"/>
        <v>0</v>
      </c>
      <c r="I55" s="6">
        <f>I56+I59+I60+I61+I62+I63+I74+I75</f>
        <v>0</v>
      </c>
      <c r="J55" s="6">
        <f>J56+J59+J60+J61+J62+J63+J74+J75</f>
        <v>0</v>
      </c>
      <c r="K55" s="12"/>
    </row>
    <row r="56" spans="1:11" ht="30" customHeight="1">
      <c r="A56" s="98" t="s">
        <v>51</v>
      </c>
      <c r="B56" s="119"/>
      <c r="C56" s="119"/>
      <c r="D56" s="120"/>
      <c r="E56" s="38">
        <f>E57+E58</f>
        <v>0</v>
      </c>
      <c r="F56" s="7">
        <f>F57+F58</f>
        <v>0</v>
      </c>
      <c r="G56" s="7">
        <f>G57+G58</f>
        <v>0</v>
      </c>
      <c r="H56" s="6">
        <f t="shared" si="0"/>
        <v>0</v>
      </c>
      <c r="I56" s="7">
        <f>I57+I58</f>
        <v>0</v>
      </c>
      <c r="J56" s="7">
        <f>J57+J58</f>
        <v>0</v>
      </c>
      <c r="K56" s="24"/>
    </row>
    <row r="57" spans="1:11" ht="30" customHeight="1">
      <c r="A57" s="98" t="s">
        <v>52</v>
      </c>
      <c r="B57" s="119"/>
      <c r="C57" s="119"/>
      <c r="D57" s="120"/>
      <c r="E57" s="39"/>
      <c r="F57" s="5"/>
      <c r="G57" s="5"/>
      <c r="H57" s="6">
        <f t="shared" si="0"/>
        <v>0</v>
      </c>
      <c r="I57" s="5"/>
      <c r="J57" s="5"/>
      <c r="K57" s="24"/>
    </row>
    <row r="58" spans="1:11" ht="30" customHeight="1">
      <c r="A58" s="98" t="s">
        <v>53</v>
      </c>
      <c r="B58" s="119"/>
      <c r="C58" s="119"/>
      <c r="D58" s="120"/>
      <c r="E58" s="39"/>
      <c r="F58" s="5"/>
      <c r="G58" s="5"/>
      <c r="H58" s="6">
        <f t="shared" si="0"/>
        <v>0</v>
      </c>
      <c r="I58" s="5"/>
      <c r="J58" s="5"/>
      <c r="K58" s="24"/>
    </row>
    <row r="59" spans="1:11" ht="30" customHeight="1">
      <c r="A59" s="98" t="s">
        <v>54</v>
      </c>
      <c r="B59" s="119"/>
      <c r="C59" s="119"/>
      <c r="D59" s="120"/>
      <c r="E59" s="39"/>
      <c r="F59" s="5"/>
      <c r="G59" s="5"/>
      <c r="H59" s="6">
        <f t="shared" si="0"/>
        <v>0</v>
      </c>
      <c r="I59" s="5"/>
      <c r="J59" s="5"/>
      <c r="K59" s="24"/>
    </row>
    <row r="60" spans="1:11" ht="30" customHeight="1">
      <c r="A60" s="98" t="s">
        <v>55</v>
      </c>
      <c r="B60" s="119"/>
      <c r="C60" s="119"/>
      <c r="D60" s="120"/>
      <c r="E60" s="39"/>
      <c r="F60" s="5"/>
      <c r="G60" s="5"/>
      <c r="H60" s="6">
        <f t="shared" si="0"/>
        <v>0</v>
      </c>
      <c r="I60" s="5"/>
      <c r="J60" s="5"/>
      <c r="K60" s="24"/>
    </row>
    <row r="61" spans="1:11" ht="30" customHeight="1">
      <c r="A61" s="98" t="s">
        <v>56</v>
      </c>
      <c r="B61" s="119"/>
      <c r="C61" s="119"/>
      <c r="D61" s="120"/>
      <c r="E61" s="39"/>
      <c r="F61" s="5"/>
      <c r="G61" s="5"/>
      <c r="H61" s="6">
        <f t="shared" si="0"/>
        <v>0</v>
      </c>
      <c r="I61" s="5"/>
      <c r="J61" s="5"/>
      <c r="K61" s="24"/>
    </row>
    <row r="62" spans="1:11" ht="30" customHeight="1">
      <c r="A62" s="98" t="s">
        <v>57</v>
      </c>
      <c r="B62" s="119"/>
      <c r="C62" s="119"/>
      <c r="D62" s="120"/>
      <c r="E62" s="39"/>
      <c r="F62" s="5"/>
      <c r="G62" s="5"/>
      <c r="H62" s="6">
        <f t="shared" si="0"/>
        <v>0</v>
      </c>
      <c r="I62" s="5"/>
      <c r="J62" s="5"/>
      <c r="K62" s="24"/>
    </row>
    <row r="63" spans="1:11" ht="30" customHeight="1">
      <c r="A63" s="98" t="s">
        <v>58</v>
      </c>
      <c r="B63" s="119"/>
      <c r="C63" s="119"/>
      <c r="D63" s="120"/>
      <c r="E63" s="38">
        <f>E64+E65+E66+E67+E68+E69+E70+E71+E72+E73</f>
        <v>0</v>
      </c>
      <c r="F63" s="7">
        <f>F64+F65+F66+F67+F68+F69+F70+F71+F72+F73</f>
        <v>0</v>
      </c>
      <c r="G63" s="7">
        <f>G64+G65+G66+G67+G68+G69+G70+G71+G72+G73</f>
        <v>0</v>
      </c>
      <c r="H63" s="6">
        <f t="shared" si="0"/>
        <v>0</v>
      </c>
      <c r="I63" s="7">
        <f>I64+I65+I66+I67+I68+I69+I70+I71+I72+I73</f>
        <v>0</v>
      </c>
      <c r="J63" s="7">
        <f>J64+J65+J66+J67+J68+J69+J70+J71+J72+J73</f>
        <v>0</v>
      </c>
      <c r="K63" s="24"/>
    </row>
    <row r="64" spans="1:11" ht="30" customHeight="1">
      <c r="A64" s="98" t="s">
        <v>59</v>
      </c>
      <c r="B64" s="119"/>
      <c r="C64" s="119"/>
      <c r="D64" s="120"/>
      <c r="E64" s="39"/>
      <c r="F64" s="5"/>
      <c r="G64" s="5"/>
      <c r="H64" s="6">
        <f t="shared" si="0"/>
        <v>0</v>
      </c>
      <c r="I64" s="5"/>
      <c r="J64" s="5"/>
      <c r="K64" s="24"/>
    </row>
    <row r="65" spans="1:11" ht="30" customHeight="1">
      <c r="A65" s="98" t="s">
        <v>60</v>
      </c>
      <c r="B65" s="119"/>
      <c r="C65" s="119"/>
      <c r="D65" s="120"/>
      <c r="E65" s="39"/>
      <c r="F65" s="5"/>
      <c r="G65" s="5"/>
      <c r="H65" s="6">
        <f t="shared" si="0"/>
        <v>0</v>
      </c>
      <c r="I65" s="5"/>
      <c r="J65" s="5"/>
      <c r="K65" s="24"/>
    </row>
    <row r="66" spans="1:11" ht="30" customHeight="1">
      <c r="A66" s="98" t="s">
        <v>61</v>
      </c>
      <c r="B66" s="119"/>
      <c r="C66" s="119"/>
      <c r="D66" s="120"/>
      <c r="E66" s="39"/>
      <c r="F66" s="5"/>
      <c r="G66" s="5"/>
      <c r="H66" s="6">
        <f t="shared" si="0"/>
        <v>0</v>
      </c>
      <c r="I66" s="5"/>
      <c r="J66" s="5"/>
      <c r="K66" s="24"/>
    </row>
    <row r="67" spans="1:11" ht="30" customHeight="1">
      <c r="A67" s="98" t="s">
        <v>62</v>
      </c>
      <c r="B67" s="119"/>
      <c r="C67" s="119"/>
      <c r="D67" s="120"/>
      <c r="E67" s="39"/>
      <c r="F67" s="5"/>
      <c r="G67" s="5"/>
      <c r="H67" s="6">
        <f t="shared" si="0"/>
        <v>0</v>
      </c>
      <c r="I67" s="5"/>
      <c r="J67" s="5"/>
      <c r="K67" s="24"/>
    </row>
    <row r="68" spans="1:11" ht="30" customHeight="1">
      <c r="A68" s="98" t="s">
        <v>63</v>
      </c>
      <c r="B68" s="119"/>
      <c r="C68" s="119"/>
      <c r="D68" s="120"/>
      <c r="E68" s="39"/>
      <c r="F68" s="5"/>
      <c r="G68" s="5"/>
      <c r="H68" s="6">
        <f t="shared" si="0"/>
        <v>0</v>
      </c>
      <c r="I68" s="5"/>
      <c r="J68" s="5"/>
      <c r="K68" s="24"/>
    </row>
    <row r="69" spans="1:11" ht="30" customHeight="1">
      <c r="A69" s="98" t="s">
        <v>64</v>
      </c>
      <c r="B69" s="119"/>
      <c r="C69" s="119"/>
      <c r="D69" s="120"/>
      <c r="E69" s="39"/>
      <c r="F69" s="5"/>
      <c r="G69" s="5"/>
      <c r="H69" s="6">
        <f t="shared" si="0"/>
        <v>0</v>
      </c>
      <c r="I69" s="5"/>
      <c r="J69" s="5"/>
      <c r="K69" s="24"/>
    </row>
    <row r="70" spans="1:11" ht="30" customHeight="1">
      <c r="A70" s="98" t="s">
        <v>65</v>
      </c>
      <c r="B70" s="119"/>
      <c r="C70" s="119"/>
      <c r="D70" s="120"/>
      <c r="E70" s="39"/>
      <c r="F70" s="5"/>
      <c r="G70" s="5"/>
      <c r="H70" s="6">
        <f t="shared" si="0"/>
        <v>0</v>
      </c>
      <c r="I70" s="5"/>
      <c r="J70" s="5"/>
      <c r="K70" s="24"/>
    </row>
    <row r="71" spans="1:11" ht="30" customHeight="1">
      <c r="A71" s="98" t="s">
        <v>66</v>
      </c>
      <c r="B71" s="119"/>
      <c r="C71" s="119"/>
      <c r="D71" s="120"/>
      <c r="E71" s="39"/>
      <c r="F71" s="5"/>
      <c r="G71" s="5"/>
      <c r="H71" s="6">
        <f t="shared" si="0"/>
        <v>0</v>
      </c>
      <c r="I71" s="5"/>
      <c r="J71" s="5"/>
      <c r="K71" s="24"/>
    </row>
    <row r="72" spans="1:11" ht="30" customHeight="1">
      <c r="A72" s="98" t="s">
        <v>67</v>
      </c>
      <c r="B72" s="119"/>
      <c r="C72" s="119"/>
      <c r="D72" s="120"/>
      <c r="E72" s="39"/>
      <c r="F72" s="5"/>
      <c r="G72" s="5"/>
      <c r="H72" s="6">
        <f t="shared" si="0"/>
        <v>0</v>
      </c>
      <c r="I72" s="5"/>
      <c r="J72" s="5"/>
      <c r="K72" s="24"/>
    </row>
    <row r="73" spans="1:11" ht="30" customHeight="1">
      <c r="A73" s="98" t="s">
        <v>68</v>
      </c>
      <c r="B73" s="119"/>
      <c r="C73" s="119"/>
      <c r="D73" s="120"/>
      <c r="E73" s="39"/>
      <c r="F73" s="5"/>
      <c r="G73" s="5"/>
      <c r="H73" s="6">
        <f t="shared" si="0"/>
        <v>0</v>
      </c>
      <c r="I73" s="5"/>
      <c r="J73" s="5"/>
      <c r="K73" s="24"/>
    </row>
    <row r="74" spans="1:11" ht="30" customHeight="1">
      <c r="A74" s="98" t="s">
        <v>69</v>
      </c>
      <c r="B74" s="119"/>
      <c r="C74" s="119"/>
      <c r="D74" s="120"/>
      <c r="E74" s="39"/>
      <c r="F74" s="5"/>
      <c r="G74" s="5"/>
      <c r="H74" s="6">
        <f t="shared" si="0"/>
        <v>0</v>
      </c>
      <c r="I74" s="5"/>
      <c r="J74" s="5"/>
      <c r="K74" s="24"/>
    </row>
    <row r="75" spans="1:11" ht="30" customHeight="1">
      <c r="A75" s="98" t="s">
        <v>70</v>
      </c>
      <c r="B75" s="119"/>
      <c r="C75" s="119"/>
      <c r="D75" s="120"/>
      <c r="E75" s="39"/>
      <c r="F75" s="5"/>
      <c r="G75" s="5"/>
      <c r="H75" s="6">
        <f t="shared" si="0"/>
        <v>0</v>
      </c>
      <c r="I75" s="5"/>
      <c r="J75" s="5"/>
      <c r="K75" s="24"/>
    </row>
    <row r="76" spans="1:11" ht="30" customHeight="1">
      <c r="A76" s="115" t="s">
        <v>1</v>
      </c>
      <c r="B76" s="116"/>
      <c r="C76" s="116"/>
      <c r="D76" s="117"/>
      <c r="E76" s="37">
        <f>E17+E55</f>
        <v>0</v>
      </c>
      <c r="F76" s="6">
        <f>F17+F55</f>
        <v>0</v>
      </c>
      <c r="G76" s="6">
        <f>G17+G55</f>
        <v>0</v>
      </c>
      <c r="H76" s="6">
        <f t="shared" si="0"/>
        <v>0</v>
      </c>
      <c r="I76" s="6">
        <f>I17+I55</f>
        <v>0</v>
      </c>
      <c r="J76" s="6">
        <f>J17+J55</f>
        <v>0</v>
      </c>
      <c r="K76" s="12"/>
    </row>
    <row r="77" ht="14.25">
      <c r="E77" s="36"/>
    </row>
    <row r="78" spans="1:11" ht="51.75" customHeight="1">
      <c r="A78" s="121" t="s">
        <v>43</v>
      </c>
      <c r="B78" s="48"/>
      <c r="C78" s="48"/>
      <c r="D78" s="48"/>
      <c r="E78" s="94"/>
      <c r="F78" s="95"/>
      <c r="G78" s="95"/>
      <c r="H78" s="95"/>
      <c r="I78" s="95"/>
      <c r="J78" s="95"/>
      <c r="K78" s="96"/>
    </row>
  </sheetData>
  <sheetProtection password="8D29" sheet="1" formatCells="0" formatColumns="0" formatRows="0"/>
  <mergeCells count="77">
    <mergeCell ref="A31:D31"/>
    <mergeCell ref="A38:D38"/>
    <mergeCell ref="A39:D39"/>
    <mergeCell ref="A40:D40"/>
    <mergeCell ref="A41:D41"/>
    <mergeCell ref="A43:D43"/>
    <mergeCell ref="A35:D35"/>
    <mergeCell ref="A36:D36"/>
    <mergeCell ref="A37:D37"/>
    <mergeCell ref="A42:D42"/>
    <mergeCell ref="A74:D74"/>
    <mergeCell ref="A75:D75"/>
    <mergeCell ref="A76:D76"/>
    <mergeCell ref="A78:D78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46:D46"/>
    <mergeCell ref="A47:D47"/>
    <mergeCell ref="A48:D48"/>
    <mergeCell ref="A49:D49"/>
    <mergeCell ref="A54:D54"/>
    <mergeCell ref="A55:D55"/>
    <mergeCell ref="A50:D50"/>
    <mergeCell ref="A51:D51"/>
    <mergeCell ref="A52:D52"/>
    <mergeCell ref="A53:D53"/>
    <mergeCell ref="A44:D44"/>
    <mergeCell ref="A45:D45"/>
    <mergeCell ref="A24:D24"/>
    <mergeCell ref="A25:D25"/>
    <mergeCell ref="A30:D30"/>
    <mergeCell ref="A32:D32"/>
    <mergeCell ref="A33:D33"/>
    <mergeCell ref="A34:D34"/>
    <mergeCell ref="A26:D26"/>
    <mergeCell ref="A27:D27"/>
    <mergeCell ref="A28:D28"/>
    <mergeCell ref="A29:D29"/>
    <mergeCell ref="A17:D17"/>
    <mergeCell ref="A18:D18"/>
    <mergeCell ref="A20:D20"/>
    <mergeCell ref="A21:D21"/>
    <mergeCell ref="A22:D22"/>
    <mergeCell ref="A23:D23"/>
    <mergeCell ref="A19:D19"/>
    <mergeCell ref="I15:I16"/>
    <mergeCell ref="J15:J16"/>
    <mergeCell ref="K15:K16"/>
    <mergeCell ref="A12:D12"/>
    <mergeCell ref="A13:D13"/>
    <mergeCell ref="E15:H15"/>
    <mergeCell ref="E78:K78"/>
    <mergeCell ref="A1:K1"/>
    <mergeCell ref="A3:D3"/>
    <mergeCell ref="A4:D4"/>
    <mergeCell ref="A5:D5"/>
    <mergeCell ref="A8:D8"/>
    <mergeCell ref="A9:D9"/>
    <mergeCell ref="A7:D7"/>
    <mergeCell ref="A10:D10"/>
    <mergeCell ref="A15:D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M6" sqref="M6"/>
    </sheetView>
  </sheetViews>
  <sheetFormatPr defaultColWidth="9.140625" defaultRowHeight="15"/>
  <cols>
    <col min="1" max="4" width="8.28125" style="14" customWidth="1"/>
    <col min="5" max="5" width="16.851562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97" t="s">
        <v>111</v>
      </c>
      <c r="B1" s="122"/>
      <c r="C1" s="122"/>
      <c r="D1" s="122"/>
      <c r="E1" s="122"/>
      <c r="F1" s="122"/>
      <c r="G1" s="122"/>
      <c r="H1" s="122"/>
      <c r="I1" s="122"/>
    </row>
    <row r="3" spans="1:9" ht="70.5" customHeight="1">
      <c r="A3" s="123"/>
      <c r="B3" s="124"/>
      <c r="C3" s="124"/>
      <c r="D3" s="125"/>
      <c r="E3" s="27" t="s">
        <v>167</v>
      </c>
      <c r="F3" s="16" t="s">
        <v>168</v>
      </c>
      <c r="G3" s="16" t="s">
        <v>163</v>
      </c>
      <c r="H3" s="16" t="s">
        <v>164</v>
      </c>
      <c r="I3" s="16" t="s">
        <v>46</v>
      </c>
    </row>
    <row r="4" spans="1:9" ht="51" customHeight="1">
      <c r="A4" s="98" t="s">
        <v>106</v>
      </c>
      <c r="B4" s="99"/>
      <c r="C4" s="99"/>
      <c r="D4" s="100"/>
      <c r="E4" s="44"/>
      <c r="F4" s="7">
        <f>'část C náklady'!E8</f>
        <v>0</v>
      </c>
      <c r="G4" s="5"/>
      <c r="H4" s="7">
        <f>F4+G4</f>
        <v>0</v>
      </c>
      <c r="I4" s="26"/>
    </row>
    <row r="5" spans="1:9" ht="52.5" customHeight="1">
      <c r="A5" s="98" t="s">
        <v>107</v>
      </c>
      <c r="B5" s="126"/>
      <c r="C5" s="126"/>
      <c r="D5" s="127"/>
      <c r="E5" s="44"/>
      <c r="F5" s="7">
        <f>'část C náklady'!E3</f>
        <v>0</v>
      </c>
      <c r="G5" s="5"/>
      <c r="H5" s="7">
        <f aca="true" t="shared" si="0" ref="H5:H22">F5+G5</f>
        <v>0</v>
      </c>
      <c r="I5" s="26"/>
    </row>
    <row r="6" spans="1:9" ht="52.5" customHeight="1">
      <c r="A6" s="98" t="s">
        <v>169</v>
      </c>
      <c r="B6" s="126"/>
      <c r="C6" s="126"/>
      <c r="D6" s="127"/>
      <c r="E6" s="44"/>
      <c r="F6" s="7">
        <f>'část C náklady'!E13</f>
        <v>0</v>
      </c>
      <c r="G6" s="5"/>
      <c r="H6" s="7">
        <f t="shared" si="0"/>
        <v>0</v>
      </c>
      <c r="I6" s="26"/>
    </row>
    <row r="7" spans="1:9" ht="39.75" customHeight="1">
      <c r="A7" s="98" t="s">
        <v>83</v>
      </c>
      <c r="B7" s="99"/>
      <c r="C7" s="99"/>
      <c r="D7" s="100"/>
      <c r="E7" s="17"/>
      <c r="F7" s="5"/>
      <c r="G7" s="5"/>
      <c r="H7" s="7">
        <f t="shared" si="0"/>
        <v>0</v>
      </c>
      <c r="I7" s="26"/>
    </row>
    <row r="8" spans="1:9" ht="40.5" customHeight="1">
      <c r="A8" s="98" t="s">
        <v>84</v>
      </c>
      <c r="B8" s="99"/>
      <c r="C8" s="99"/>
      <c r="D8" s="100"/>
      <c r="E8" s="17"/>
      <c r="F8" s="5"/>
      <c r="G8" s="5"/>
      <c r="H8" s="7">
        <f t="shared" si="0"/>
        <v>0</v>
      </c>
      <c r="I8" s="26"/>
    </row>
    <row r="9" spans="1:9" ht="40.5" customHeight="1">
      <c r="A9" s="98" t="s">
        <v>85</v>
      </c>
      <c r="B9" s="99"/>
      <c r="C9" s="99"/>
      <c r="D9" s="100"/>
      <c r="E9" s="17"/>
      <c r="F9" s="5"/>
      <c r="G9" s="5"/>
      <c r="H9" s="7">
        <f t="shared" si="0"/>
        <v>0</v>
      </c>
      <c r="I9" s="26"/>
    </row>
    <row r="10" spans="1:9" ht="19.5" customHeight="1">
      <c r="A10" s="98" t="s">
        <v>73</v>
      </c>
      <c r="B10" s="99"/>
      <c r="C10" s="99"/>
      <c r="D10" s="100"/>
      <c r="E10" s="17"/>
      <c r="F10" s="5"/>
      <c r="G10" s="5"/>
      <c r="H10" s="7">
        <f t="shared" si="0"/>
        <v>0</v>
      </c>
      <c r="I10" s="26"/>
    </row>
    <row r="11" spans="1:9" ht="41.25" customHeight="1">
      <c r="A11" s="98" t="s">
        <v>86</v>
      </c>
      <c r="B11" s="99"/>
      <c r="C11" s="99"/>
      <c r="D11" s="100"/>
      <c r="E11" s="17"/>
      <c r="F11" s="5"/>
      <c r="G11" s="5"/>
      <c r="H11" s="7">
        <f t="shared" si="0"/>
        <v>0</v>
      </c>
      <c r="I11" s="26"/>
    </row>
    <row r="12" spans="1:9" ht="19.5" customHeight="1">
      <c r="A12" s="98" t="s">
        <v>74</v>
      </c>
      <c r="B12" s="99"/>
      <c r="C12" s="99"/>
      <c r="D12" s="100"/>
      <c r="E12" s="17"/>
      <c r="F12" s="5"/>
      <c r="G12" s="5"/>
      <c r="H12" s="7">
        <f t="shared" si="0"/>
        <v>0</v>
      </c>
      <c r="I12" s="26"/>
    </row>
    <row r="13" spans="1:9" ht="19.5" customHeight="1">
      <c r="A13" s="98" t="s">
        <v>88</v>
      </c>
      <c r="B13" s="126"/>
      <c r="C13" s="126"/>
      <c r="D13" s="127"/>
      <c r="E13" s="17"/>
      <c r="F13" s="5"/>
      <c r="G13" s="5"/>
      <c r="H13" s="7">
        <f t="shared" si="0"/>
        <v>0</v>
      </c>
      <c r="I13" s="26"/>
    </row>
    <row r="14" spans="1:9" ht="29.25" customHeight="1">
      <c r="A14" s="98" t="s">
        <v>89</v>
      </c>
      <c r="B14" s="126"/>
      <c r="C14" s="126"/>
      <c r="D14" s="127"/>
      <c r="E14" s="17"/>
      <c r="F14" s="5"/>
      <c r="G14" s="5"/>
      <c r="H14" s="7">
        <f t="shared" si="0"/>
        <v>0</v>
      </c>
      <c r="I14" s="26"/>
    </row>
    <row r="15" spans="1:9" ht="27" customHeight="1">
      <c r="A15" s="98" t="s">
        <v>90</v>
      </c>
      <c r="B15" s="126"/>
      <c r="C15" s="126"/>
      <c r="D15" s="127"/>
      <c r="E15" s="17"/>
      <c r="F15" s="5"/>
      <c r="G15" s="5"/>
      <c r="H15" s="7">
        <f t="shared" si="0"/>
        <v>0</v>
      </c>
      <c r="I15" s="26"/>
    </row>
    <row r="16" spans="1:9" ht="19.5" customHeight="1">
      <c r="A16" s="98" t="s">
        <v>91</v>
      </c>
      <c r="B16" s="126"/>
      <c r="C16" s="126"/>
      <c r="D16" s="127"/>
      <c r="E16" s="17"/>
      <c r="F16" s="5"/>
      <c r="G16" s="5"/>
      <c r="H16" s="7">
        <f t="shared" si="0"/>
        <v>0</v>
      </c>
      <c r="I16" s="26"/>
    </row>
    <row r="17" spans="1:9" ht="19.5" customHeight="1">
      <c r="A17" s="98" t="s">
        <v>92</v>
      </c>
      <c r="B17" s="126"/>
      <c r="C17" s="126"/>
      <c r="D17" s="127"/>
      <c r="E17" s="17"/>
      <c r="F17" s="5"/>
      <c r="G17" s="5"/>
      <c r="H17" s="7">
        <f t="shared" si="0"/>
        <v>0</v>
      </c>
      <c r="I17" s="26"/>
    </row>
    <row r="18" spans="1:9" ht="28.5" customHeight="1">
      <c r="A18" s="98" t="s">
        <v>93</v>
      </c>
      <c r="B18" s="99"/>
      <c r="C18" s="99"/>
      <c r="D18" s="100"/>
      <c r="E18" s="17"/>
      <c r="F18" s="5"/>
      <c r="G18" s="5"/>
      <c r="H18" s="7">
        <f t="shared" si="0"/>
        <v>0</v>
      </c>
      <c r="I18" s="26"/>
    </row>
    <row r="19" spans="1:9" ht="28.5" customHeight="1">
      <c r="A19" s="98" t="s">
        <v>94</v>
      </c>
      <c r="B19" s="126"/>
      <c r="C19" s="126"/>
      <c r="D19" s="127"/>
      <c r="E19" s="17"/>
      <c r="F19" s="5"/>
      <c r="G19" s="5"/>
      <c r="H19" s="7">
        <f t="shared" si="0"/>
        <v>0</v>
      </c>
      <c r="I19" s="26"/>
    </row>
    <row r="20" spans="1:9" ht="19.5" customHeight="1">
      <c r="A20" s="98" t="s">
        <v>75</v>
      </c>
      <c r="B20" s="99"/>
      <c r="C20" s="99"/>
      <c r="D20" s="100"/>
      <c r="E20" s="17"/>
      <c r="F20" s="5"/>
      <c r="G20" s="5"/>
      <c r="H20" s="7">
        <f t="shared" si="0"/>
        <v>0</v>
      </c>
      <c r="I20" s="26"/>
    </row>
    <row r="21" spans="1:9" ht="19.5" customHeight="1">
      <c r="A21" s="98" t="s">
        <v>76</v>
      </c>
      <c r="B21" s="99"/>
      <c r="C21" s="99"/>
      <c r="D21" s="100"/>
      <c r="E21" s="17"/>
      <c r="F21" s="5"/>
      <c r="G21" s="5"/>
      <c r="H21" s="7">
        <f t="shared" si="0"/>
        <v>0</v>
      </c>
      <c r="I21" s="26"/>
    </row>
    <row r="22" spans="1:9" ht="19.5" customHeight="1">
      <c r="A22" s="98" t="s">
        <v>77</v>
      </c>
      <c r="B22" s="99"/>
      <c r="C22" s="99"/>
      <c r="D22" s="100"/>
      <c r="E22" s="17"/>
      <c r="F22" s="5"/>
      <c r="G22" s="5"/>
      <c r="H22" s="7">
        <f t="shared" si="0"/>
        <v>0</v>
      </c>
      <c r="I22" s="26"/>
    </row>
    <row r="23" spans="1:9" ht="19.5" customHeight="1">
      <c r="A23" s="115" t="s">
        <v>1</v>
      </c>
      <c r="B23" s="131"/>
      <c r="C23" s="131"/>
      <c r="D23" s="132"/>
      <c r="E23" s="42">
        <f>SUM(E4:E22)</f>
        <v>0</v>
      </c>
      <c r="F23" s="6">
        <f>SUM(F4:F22)</f>
        <v>0</v>
      </c>
      <c r="G23" s="6">
        <f>SUM(G4:G22)</f>
        <v>0</v>
      </c>
      <c r="H23" s="6">
        <f>SUM(H4:H22)</f>
        <v>0</v>
      </c>
      <c r="I23" s="26"/>
    </row>
    <row r="25" spans="1:9" ht="35.25" customHeight="1">
      <c r="A25" s="48" t="s">
        <v>43</v>
      </c>
      <c r="B25" s="49"/>
      <c r="C25" s="49"/>
      <c r="D25" s="49"/>
      <c r="E25" s="128"/>
      <c r="F25" s="129"/>
      <c r="G25" s="129"/>
      <c r="H25" s="129"/>
      <c r="I25" s="130"/>
    </row>
    <row r="27" spans="1:6" ht="41.25" customHeight="1">
      <c r="A27" s="121" t="s">
        <v>145</v>
      </c>
      <c r="B27" s="121"/>
      <c r="C27" s="121"/>
      <c r="D27" s="121"/>
      <c r="E27" s="21">
        <f>'část C náklady'!H76-'část D zdroje'!H23</f>
        <v>0</v>
      </c>
      <c r="F27" s="43"/>
    </row>
    <row r="29" spans="1:6" ht="14.25">
      <c r="A29" s="121" t="s">
        <v>108</v>
      </c>
      <c r="B29" s="121"/>
      <c r="C29" s="121"/>
      <c r="D29" s="121"/>
      <c r="E29" s="22"/>
      <c r="F29" s="43"/>
    </row>
    <row r="31" spans="1:9" ht="35.25" customHeight="1">
      <c r="A31" s="48" t="s">
        <v>109</v>
      </c>
      <c r="B31" s="49"/>
      <c r="C31" s="49"/>
      <c r="D31" s="49"/>
      <c r="E31" s="128"/>
      <c r="F31" s="129"/>
      <c r="G31" s="129"/>
      <c r="H31" s="129"/>
      <c r="I31" s="130"/>
    </row>
  </sheetData>
  <sheetProtection password="8D29" sheet="1" formatCells="0" formatColumns="0" formatRows="0"/>
  <mergeCells count="28">
    <mergeCell ref="E31:I31"/>
    <mergeCell ref="A31:D31"/>
    <mergeCell ref="A21:D21"/>
    <mergeCell ref="A22:D22"/>
    <mergeCell ref="A23:D23"/>
    <mergeCell ref="A25:D25"/>
    <mergeCell ref="A27:D27"/>
    <mergeCell ref="A29:D29"/>
    <mergeCell ref="E25:I25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I1"/>
    <mergeCell ref="A3:D3"/>
    <mergeCell ref="A4:D4"/>
    <mergeCell ref="A5:D5"/>
    <mergeCell ref="A7:D7"/>
    <mergeCell ref="A8:D8"/>
    <mergeCell ref="A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2018-08-14T07:07:19Z</cp:lastPrinted>
  <dcterms:created xsi:type="dcterms:W3CDTF">2011-07-13T06:12:23Z</dcterms:created>
  <dcterms:modified xsi:type="dcterms:W3CDTF">2018-08-14T07:07:23Z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1644900.00000000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