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32760" windowWidth="13425" windowHeight="10755" activeTab="5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<sst xmlns="http://schemas.openxmlformats.org/spreadsheetml/2006/main" count="287" uniqueCount="277">
  <si>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</si>
  <si>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</si>
  <si>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</si>
  <si>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</si>
  <si>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</si>
  <si>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</si>
  <si>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</si>
  <si>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</si>
  <si>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</si>
  <si>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</si>
  <si>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</si>
  <si>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</si>
  <si>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</si>
  <si>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</si>
  <si>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</si>
  <si>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</si>
  <si>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</si>
  <si>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</si>
  <si>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</si>
  <si>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</si>
  <si>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</si>
  <si>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</si>
  <si>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</si>
  <si>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</si>
  <si>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</si>
  <si>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</si>
  <si>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</si>
  <si>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</si>
  <si>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</si>
  <si>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</si>
  <si>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</si>
  <si>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</si>
  <si>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</si>
  <si>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</si>
  <si>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</si>
  <si>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</si>
  <si>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</si>
  <si>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</si>
  <si>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</si>
  <si>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</si>
  <si>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</si>
  <si>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</si>
  <si>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</si>
  <si>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</si>
  <si>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</si>
  <si>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</si>
  <si>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</si>
  <si>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</si>
  <si>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</si>
  <si>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</si>
  <si>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</si>
  <si>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</si>
  <si>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</si>
  <si>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</si>
  <si>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</si>
  <si>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</si>
  <si>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</si>
  <si>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</si>
  <si>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</si>
  <si>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</si>
  <si>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</si>
  <si>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</si>
  <si>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</si>
  <si>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</si>
  <si>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</si>
  <si>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</si>
  <si>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</si>
  <si>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</si>
  <si>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</si>
  <si>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</si>
  <si>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</si>
  <si>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</si>
  <si>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</si>
  <si>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</si>
  <si>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</si>
  <si>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</si>
  <si>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</si>
  <si>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</si>
  <si>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</si>
  <si>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</si>
  <si>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</si>
  <si>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</si>
  <si>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</si>
  <si>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</si>
  <si>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</si>
  <si>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</si>
  <si>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</si>
  <si>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</si>
  <si>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</si>
  <si>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</si>
  <si>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</si>
  <si>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</si>
  <si>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</si>
  <si>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</si>
  <si>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</si>
  <si>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</si>
  <si>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</si>
  <si>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</si>
  <si>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</si>
  <si>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</si>
  <si>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</si>
  <si>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</si>
  <si>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</si>
  <si>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</si>
  <si>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</si>
  <si>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</si>
  <si>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</si>
  <si>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</si>
  <si>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</si>
  <si>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</si>
  <si>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</si>
  <si>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</si>
  <si>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</si>
  <si>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</si>
  <si>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</si>
  <si>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</si>
  <si>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</si>
  <si>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</si>
  <si>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</si>
  <si>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</si>
  <si>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</si>
  <si>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</si>
  <si>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</si>
  <si>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</si>
  <si>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</si>
  <si>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</si>
  <si>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</si>
  <si>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</si>
  <si>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</si>
  <si>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</si>
  <si>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</si>
  <si>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</si>
  <si>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</si>
  <si>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</si>
  <si>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</si>
  <si>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</si>
  <si>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</si>
  <si>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</si>
  <si>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</si>
  <si>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</si>
  <si>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</si>
  <si>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</si>
  <si>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</si>
  <si>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</si>
  <si>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</si>
  <si>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</si>
  <si>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</si>
  <si>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</si>
  <si>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</si>
  <si>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</si>
  <si>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</si>
  <si>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</si>
  <si>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</si>
  <si>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</si>
  <si>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</si>
  <si>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</si>
  <si>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</si>
  <si>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</si>
  <si>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</si>
  <si>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</si>
  <si>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</si>
  <si>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</si>
  <si>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</si>
  <si>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</si>
  <si>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</si>
  <si>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</si>
  <si>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</si>
  <si>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</si>
  <si>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</si>
  <si>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</si>
  <si>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</si>
  <si>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</si>
  <si>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</si>
  <si>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</si>
  <si>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</si>
  <si>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</si>
  <si>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</si>
  <si>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</si>
  <si>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</si>
  <si>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</si>
  <si>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</si>
  <si>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</si>
  <si>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</si>
  <si>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</si>
  <si>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</si>
  <si>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</si>
  <si>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</si>
  <si>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</si>
  <si>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</si>
  <si>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</si>
  <si>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</si>
  <si>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</si>
  <si>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</si>
  <si>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Část E - Výnosy (zdroje) služby</t>
  </si>
  <si>
    <t>celkový počet uživatel-dnů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</si>
  <si>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</si>
  <si>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</si>
  <si>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</si>
  <si>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</si>
  <si>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</si>
  <si>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</si>
  <si>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</si>
  <si>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</si>
  <si>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</si>
  <si>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</si>
  <si>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</si>
  <si>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</si>
  <si>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</si>
  <si>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</si>
  <si>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</si>
  <si>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</si>
  <si>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</si>
  <si>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</si>
  <si>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</si>
  <si>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</si>
  <si>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</si>
  <si>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</si>
  <si>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</si>
  <si>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</si>
  <si>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</si>
  <si>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</si>
  <si>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</si>
  <si>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</si>
  <si>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</si>
  <si>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</si>
  <si>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</si>
  <si>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</si>
  <si>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</si>
  <si>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</si>
  <si>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</si>
  <si>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</si>
  <si>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</si>
  <si>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</si>
  <si>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</si>
  <si>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</si>
  <si>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</si>
  <si>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</si>
  <si>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</si>
  <si>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celkový počet uživatel-hodin (pouze sociálně terapeutické dílny)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</si>
  <si>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</si>
  <si>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</si>
  <si>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</si>
  <si>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</si>
  <si>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</si>
  <si>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</si>
  <si>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</si>
  <si>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</si>
  <si>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</si>
  <si>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</si>
  <si>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2.1.1 Dlouhodobý nehmotný majetek</t>
  </si>
  <si>
    <t>2.1.2 Dlouhodobý hmotný majetek</t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</si>
  <si>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intervenční centra,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dílny, sociální rehabilitace (ambulantní, terénní forma, ambulantní/terénní a zároveň pobytová forma), telefonická krizová pomoc, terénní programy, tlumočnické služby)</t>
    </r>
  </si>
  <si>
    <t>1. čtvrtletí 2024</t>
  </si>
  <si>
    <t>Očekávaná skutečnost (rok 2024)</t>
  </si>
  <si>
    <t>Plánované zdroje financování 2024 v rámci Karlovarského kraje</t>
  </si>
  <si>
    <t>počet lůžek (noclehárny, sociální rehabilitace v ambulantní/terénní a zároveň pobytové formě)</t>
  </si>
  <si>
    <r>
      <t xml:space="preserve">Průběžná zpráva o poskytování sociální služby za období leden - duben 2024 - ambulantní a terénní služby sociální prevence a poradenství
</t>
    </r>
    <r>
      <rPr>
        <sz val="10"/>
        <color indexed="8"/>
        <rFont val="Arial"/>
        <family val="2"/>
      </rPr>
      <t>(vyplňují sociální služby intervenční centra,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dílny, sociální rehabilitace (ambulantní, terénní forma, ambulantní/terénní a zároveň pobytová forma), telefonická krizová pomoc, terénní programy, tlumočnické služby)</t>
    </r>
  </si>
  <si>
    <r>
      <t xml:space="preserve">Část A - Zhodnocení poskytování sociální služby za období leden - duben 2024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</si>
  <si>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období leden - duben 2024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</si>
  <si>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duben 2024</t>
  </si>
  <si>
    <t>souhrn za leden - duben 2024</t>
  </si>
  <si>
    <t>Část C - Pracovníci služby - za období leden - duben 2024</t>
  </si>
  <si>
    <t>Vyčerpaná výše neinvestiční dotace 1 (za období leden - duben 2024)</t>
  </si>
  <si>
    <t>Vyčerpaná výše neinvestiční dotace 2 (za období leden - duben 2024)</t>
  </si>
  <si>
    <t>Skutečnost za období leden - duben 2024 (předpoklad)</t>
  </si>
  <si>
    <t>Očekávaná skutečnost (květen - prosinec 2024)</t>
  </si>
  <si>
    <t>Čerpání neinvestiční dotace 1 za období leden - duben 2024</t>
  </si>
  <si>
    <r>
      <t xml:space="preserve">Čerpání neinvestiční dotace 2 za období leden - duben 2024
</t>
    </r>
    <r>
      <rPr>
        <sz val="9"/>
        <color indexed="8"/>
        <rFont val="Arial"/>
        <family val="2"/>
      </rPr>
      <t>(nevyplňují příspěvkové organizace kraje)</t>
    </r>
  </si>
  <si>
    <t>Skutečnost za období leden - duben 2024</t>
  </si>
  <si>
    <t>Část D - Náklady služby</t>
  </si>
  <si>
    <t>Náklady</t>
  </si>
  <si>
    <t>Plánované náklady 2024 v rámci Karlovarského kraje</t>
  </si>
  <si>
    <t>1 Osobní náklady</t>
  </si>
  <si>
    <t>1.4 Jiné osobní náklady</t>
  </si>
  <si>
    <t>2 Provozní náklady</t>
  </si>
  <si>
    <t>2.8 ostatní náklady</t>
  </si>
  <si>
    <t>Rozdíl mezi očekávanou výší nákladů v roce 2024 a očekávanou výší výnosů v roce 2024: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</si>
</sst>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/>
      <protection locked="0"/>
    </xf>
    <xf numFmtId="2" fontId="44" fillId="33" borderId="10" xfId="0" applyNumberFormat="1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4" fillId="33" borderId="10" xfId="0" applyNumberFormat="1" applyFont="1" applyFill="1" applyBorder="1" applyAlignment="1" applyProtection="1">
      <alignment horizontal="right"/>
      <protection/>
    </xf>
    <xf numFmtId="4" fontId="43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wrapText="1"/>
      <protection locked="0"/>
    </xf>
    <xf numFmtId="49" fontId="44" fillId="33" borderId="1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wrapText="1"/>
      <protection/>
    </xf>
    <xf numFmtId="49" fontId="44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3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3" fillId="33" borderId="1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/>
    </xf>
    <xf numFmtId="49" fontId="44" fillId="0" borderId="13" xfId="0" applyNumberFormat="1" applyFont="1" applyFill="1" applyBorder="1" applyAlignment="1" applyProtection="1">
      <alignment horizontal="center" wrapText="1"/>
      <protection/>
    </xf>
    <xf numFmtId="49" fontId="44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/>
      <protection/>
    </xf>
    <xf numFmtId="10" fontId="43" fillId="33" borderId="1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center" wrapText="1"/>
      <protection/>
    </xf>
    <xf numFmtId="0" fontId="43" fillId="33" borderId="12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16" xfId="0" applyFont="1" applyFill="1" applyBorder="1" applyAlignment="1" applyProtection="1">
      <alignment vertical="center" wrapText="1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3" fillId="33" borderId="13" xfId="0" applyFont="1" applyFill="1" applyBorder="1" applyAlignment="1" applyProtection="1">
      <alignment vertical="center" wrapText="1"/>
      <protection/>
    </xf>
    <xf numFmtId="0" fontId="43" fillId="33" borderId="0" xfId="0" applyFont="1" applyFill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3" fillId="33" borderId="19" xfId="0" applyFont="1" applyFill="1" applyBorder="1" applyAlignment="1" applyProtection="1">
      <alignment vertical="center" wrapText="1"/>
      <protection/>
    </xf>
    <xf numFmtId="0" fontId="43" fillId="33" borderId="20" xfId="0" applyFont="1" applyFill="1" applyBorder="1" applyAlignment="1" applyProtection="1">
      <alignment vertical="center" wrapText="1"/>
      <protection/>
    </xf>
    <xf numFmtId="0" fontId="43" fillId="33" borderId="21" xfId="0" applyFont="1" applyFill="1" applyBorder="1" applyAlignment="1" applyProtection="1">
      <alignment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0" fontId="45" fillId="0" borderId="10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0" borderId="12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8" fillId="0" borderId="11" xfId="0" applyFont="1" applyBorder="1" applyAlignment="1" applyProtection="1">
      <alignment wrapText="1"/>
      <protection locked="0"/>
    </xf>
    <xf numFmtId="0" fontId="48" fillId="0" borderId="14" xfId="0" applyFont="1" applyBorder="1" applyAlignment="1" applyProtection="1">
      <alignment wrapText="1"/>
      <protection locked="0"/>
    </xf>
    <xf numFmtId="0" fontId="44" fillId="33" borderId="12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4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4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28" fillId="33" borderId="11" xfId="0" applyFont="1" applyFill="1" applyBorder="1" applyAlignment="1" applyProtection="1">
      <alignment wrapText="1"/>
      <protection/>
    </xf>
    <xf numFmtId="0" fontId="28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14" fontId="43" fillId="33" borderId="12" xfId="0" applyNumberFormat="1" applyFont="1" applyFill="1" applyBorder="1" applyAlignment="1" applyProtection="1">
      <alignment wrapText="1"/>
      <protection/>
    </xf>
    <xf numFmtId="0" fontId="44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4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horizontal="center" wrapText="1"/>
      <protection/>
    </xf>
    <xf numFmtId="0" fontId="44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4" xfId="0" applyFont="1" applyBorder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5" sqref="L5"/>
    </sheetView>
  </sheetViews>
  <sheetFormatPr defaultColWidth="9.140625" defaultRowHeight="15"/>
  <cols>
    <col min="1" max="16384" width="9.140625" style="15" customWidth="1"/>
  </cols>
  <sheetData>
    <row r="1" spans="1:9" ht="126.75" customHeight="1">
      <c r="A1" s="48" t="s">
        <v>256</v>
      </c>
      <c r="B1" s="48"/>
      <c r="C1" s="48"/>
      <c r="D1" s="48"/>
      <c r="E1" s="48"/>
      <c r="F1" s="48"/>
      <c r="G1" s="48"/>
      <c r="H1" s="48"/>
      <c r="I1" s="48"/>
    </row>
    <row r="3" spans="1:9" ht="28.5" customHeight="1">
      <c r="A3" s="79" t="s">
        <v>196</v>
      </c>
      <c r="B3" s="79"/>
      <c r="C3" s="79"/>
      <c r="D3" s="79"/>
      <c r="E3" s="79"/>
      <c r="F3" s="79"/>
      <c r="G3" s="79"/>
      <c r="H3" s="79"/>
      <c r="I3" s="79"/>
    </row>
    <row r="5" spans="1:9" ht="30.75" customHeight="1">
      <c r="A5" s="49" t="s">
        <v>170</v>
      </c>
      <c r="B5" s="50"/>
      <c r="C5" s="50"/>
      <c r="D5" s="51"/>
      <c r="E5" s="54"/>
      <c r="F5" s="54"/>
      <c r="G5" s="54"/>
      <c r="H5" s="54"/>
      <c r="I5" s="54"/>
    </row>
    <row r="6" spans="1:9" ht="24.75" customHeight="1">
      <c r="A6" s="69" t="s">
        <v>166</v>
      </c>
      <c r="B6" s="77"/>
      <c r="C6" s="77"/>
      <c r="D6" s="78"/>
      <c r="E6" s="72"/>
      <c r="F6" s="75"/>
      <c r="G6" s="75"/>
      <c r="H6" s="75"/>
      <c r="I6" s="76"/>
    </row>
    <row r="7" spans="1:9" ht="24.75" customHeight="1">
      <c r="A7" s="69" t="s">
        <v>167</v>
      </c>
      <c r="B7" s="70"/>
      <c r="C7" s="70"/>
      <c r="D7" s="71"/>
      <c r="E7" s="72"/>
      <c r="F7" s="73"/>
      <c r="G7" s="73"/>
      <c r="H7" s="73"/>
      <c r="I7" s="74"/>
    </row>
    <row r="8" spans="1:9" ht="31.5" customHeight="1">
      <c r="A8" s="49" t="s">
        <v>168</v>
      </c>
      <c r="B8" s="85"/>
      <c r="C8" s="85"/>
      <c r="D8" s="86"/>
      <c r="E8" s="72"/>
      <c r="F8" s="73"/>
      <c r="G8" s="73"/>
      <c r="H8" s="73"/>
      <c r="I8" s="74"/>
    </row>
    <row r="9" spans="1:9" ht="24.75" customHeight="1">
      <c r="A9" s="69" t="s">
        <v>169</v>
      </c>
      <c r="B9" s="70"/>
      <c r="C9" s="70"/>
      <c r="D9" s="71"/>
      <c r="E9" s="72"/>
      <c r="F9" s="73"/>
      <c r="G9" s="73"/>
      <c r="H9" s="73"/>
      <c r="I9" s="7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55" t="s">
        <v>186</v>
      </c>
      <c r="B11" s="56"/>
      <c r="C11" s="56"/>
      <c r="D11" s="57"/>
      <c r="E11" s="52" t="s">
        <v>2</v>
      </c>
      <c r="F11" s="53"/>
      <c r="G11" s="67"/>
      <c r="H11" s="68"/>
      <c r="I11" s="68"/>
    </row>
    <row r="12" spans="1:9" ht="24.75" customHeight="1">
      <c r="A12" s="58"/>
      <c r="B12" s="59"/>
      <c r="C12" s="59"/>
      <c r="D12" s="60"/>
      <c r="E12" s="52" t="s">
        <v>3</v>
      </c>
      <c r="F12" s="53"/>
      <c r="G12" s="67"/>
      <c r="H12" s="68"/>
      <c r="I12" s="68"/>
    </row>
    <row r="13" spans="1:9" ht="24.75" customHeight="1">
      <c r="A13" s="58"/>
      <c r="B13" s="59"/>
      <c r="C13" s="59"/>
      <c r="D13" s="60"/>
      <c r="E13" s="52" t="s">
        <v>4</v>
      </c>
      <c r="F13" s="53"/>
      <c r="G13" s="64"/>
      <c r="H13" s="65"/>
      <c r="I13" s="66"/>
    </row>
    <row r="14" spans="1:9" ht="24.75" customHeight="1">
      <c r="A14" s="61"/>
      <c r="B14" s="62"/>
      <c r="C14" s="62"/>
      <c r="D14" s="63"/>
      <c r="E14" s="52" t="s">
        <v>5</v>
      </c>
      <c r="F14" s="53"/>
      <c r="G14" s="67"/>
      <c r="H14" s="68"/>
      <c r="I14" s="68"/>
    </row>
    <row r="16" spans="1:9" ht="29.25" customHeight="1">
      <c r="A16" s="52" t="s">
        <v>185</v>
      </c>
      <c r="B16" s="52"/>
      <c r="C16" s="52"/>
      <c r="D16" s="52"/>
      <c r="E16" s="52" t="s">
        <v>2</v>
      </c>
      <c r="F16" s="82"/>
      <c r="G16" s="54"/>
      <c r="H16" s="54"/>
      <c r="I16" s="54"/>
    </row>
    <row r="17" spans="1:9" ht="29.25" customHeight="1">
      <c r="A17" s="52"/>
      <c r="B17" s="52"/>
      <c r="C17" s="52"/>
      <c r="D17" s="52"/>
      <c r="E17" s="52" t="s">
        <v>3</v>
      </c>
      <c r="F17" s="82"/>
      <c r="G17" s="67"/>
      <c r="H17" s="68"/>
      <c r="I17" s="68"/>
    </row>
    <row r="19" spans="1:6" ht="24" customHeight="1">
      <c r="A19" s="80" t="s">
        <v>177</v>
      </c>
      <c r="B19" s="81"/>
      <c r="C19" s="83"/>
      <c r="D19" s="84"/>
      <c r="E19" s="84"/>
      <c r="F19" s="84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O5" sqref="O5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7" t="s">
        <v>257</v>
      </c>
      <c r="B1" s="87"/>
      <c r="C1" s="87"/>
      <c r="D1" s="87"/>
      <c r="E1" s="87"/>
      <c r="F1" s="87"/>
      <c r="G1" s="87"/>
      <c r="H1" s="87"/>
      <c r="I1" s="87"/>
      <c r="J1" s="24"/>
    </row>
    <row r="3" spans="1:10" ht="14.25">
      <c r="A3" s="88"/>
      <c r="B3" s="88"/>
      <c r="C3" s="88"/>
      <c r="D3" s="88"/>
      <c r="E3" s="88"/>
      <c r="F3" s="88"/>
      <c r="G3" s="88"/>
      <c r="H3" s="88"/>
      <c r="I3" s="88"/>
      <c r="J3" s="25"/>
    </row>
    <row r="4" spans="1:10" ht="14.25">
      <c r="A4" s="88"/>
      <c r="B4" s="88"/>
      <c r="C4" s="88"/>
      <c r="D4" s="88"/>
      <c r="E4" s="88"/>
      <c r="F4" s="88"/>
      <c r="G4" s="88"/>
      <c r="H4" s="88"/>
      <c r="I4" s="88"/>
      <c r="J4" s="25"/>
    </row>
    <row r="5" spans="1:10" ht="14.25">
      <c r="A5" s="88"/>
      <c r="B5" s="88"/>
      <c r="C5" s="88"/>
      <c r="D5" s="88"/>
      <c r="E5" s="88"/>
      <c r="F5" s="88"/>
      <c r="G5" s="88"/>
      <c r="H5" s="88"/>
      <c r="I5" s="88"/>
      <c r="J5" s="25"/>
    </row>
    <row r="6" spans="1:10" ht="14.25">
      <c r="A6" s="88"/>
      <c r="B6" s="88"/>
      <c r="C6" s="88"/>
      <c r="D6" s="88"/>
      <c r="E6" s="88"/>
      <c r="F6" s="88"/>
      <c r="G6" s="88"/>
      <c r="H6" s="88"/>
      <c r="I6" s="88"/>
      <c r="J6" s="25"/>
    </row>
    <row r="7" spans="1:10" ht="14.25">
      <c r="A7" s="88"/>
      <c r="B7" s="88"/>
      <c r="C7" s="88"/>
      <c r="D7" s="88"/>
      <c r="E7" s="88"/>
      <c r="F7" s="88"/>
      <c r="G7" s="88"/>
      <c r="H7" s="88"/>
      <c r="I7" s="88"/>
      <c r="J7" s="25"/>
    </row>
    <row r="8" spans="1:10" ht="14.25">
      <c r="A8" s="88"/>
      <c r="B8" s="88"/>
      <c r="C8" s="88"/>
      <c r="D8" s="88"/>
      <c r="E8" s="88"/>
      <c r="F8" s="88"/>
      <c r="G8" s="88"/>
      <c r="H8" s="88"/>
      <c r="I8" s="88"/>
      <c r="J8" s="25"/>
    </row>
    <row r="9" spans="1:10" ht="14.25">
      <c r="A9" s="88"/>
      <c r="B9" s="88"/>
      <c r="C9" s="88"/>
      <c r="D9" s="88"/>
      <c r="E9" s="88"/>
      <c r="F9" s="88"/>
      <c r="G9" s="88"/>
      <c r="H9" s="88"/>
      <c r="I9" s="88"/>
      <c r="J9" s="25"/>
    </row>
    <row r="10" spans="1:10" ht="14.25">
      <c r="A10" s="88"/>
      <c r="B10" s="88"/>
      <c r="C10" s="88"/>
      <c r="D10" s="88"/>
      <c r="E10" s="88"/>
      <c r="F10" s="88"/>
      <c r="G10" s="88"/>
      <c r="H10" s="88"/>
      <c r="I10" s="88"/>
      <c r="J10" s="25"/>
    </row>
    <row r="11" spans="1:10" ht="14.25">
      <c r="A11" s="88"/>
      <c r="B11" s="88"/>
      <c r="C11" s="88"/>
      <c r="D11" s="88"/>
      <c r="E11" s="88"/>
      <c r="F11" s="88"/>
      <c r="G11" s="88"/>
      <c r="H11" s="88"/>
      <c r="I11" s="88"/>
      <c r="J11" s="25"/>
    </row>
    <row r="12" spans="1:10" ht="14.25">
      <c r="A12" s="88"/>
      <c r="B12" s="88"/>
      <c r="C12" s="88"/>
      <c r="D12" s="88"/>
      <c r="E12" s="88"/>
      <c r="F12" s="88"/>
      <c r="G12" s="88"/>
      <c r="H12" s="88"/>
      <c r="I12" s="88"/>
      <c r="J12" s="25"/>
    </row>
    <row r="13" spans="1:10" ht="14.25">
      <c r="A13" s="88"/>
      <c r="B13" s="88"/>
      <c r="C13" s="88"/>
      <c r="D13" s="88"/>
      <c r="E13" s="88"/>
      <c r="F13" s="88"/>
      <c r="G13" s="88"/>
      <c r="H13" s="88"/>
      <c r="I13" s="88"/>
      <c r="J13" s="25"/>
    </row>
    <row r="14" spans="1:10" ht="14.25">
      <c r="A14" s="88"/>
      <c r="B14" s="88"/>
      <c r="C14" s="88"/>
      <c r="D14" s="88"/>
      <c r="E14" s="88"/>
      <c r="F14" s="88"/>
      <c r="G14" s="88"/>
      <c r="H14" s="88"/>
      <c r="I14" s="88"/>
      <c r="J14" s="25"/>
    </row>
    <row r="15" spans="1:10" ht="14.25">
      <c r="A15" s="88"/>
      <c r="B15" s="88"/>
      <c r="C15" s="88"/>
      <c r="D15" s="88"/>
      <c r="E15" s="88"/>
      <c r="F15" s="88"/>
      <c r="G15" s="88"/>
      <c r="H15" s="88"/>
      <c r="I15" s="88"/>
      <c r="J15" s="25"/>
    </row>
    <row r="16" spans="1:10" ht="14.25">
      <c r="A16" s="88"/>
      <c r="B16" s="88"/>
      <c r="C16" s="88"/>
      <c r="D16" s="88"/>
      <c r="E16" s="88"/>
      <c r="F16" s="88"/>
      <c r="G16" s="88"/>
      <c r="H16" s="88"/>
      <c r="I16" s="88"/>
      <c r="J16" s="25"/>
    </row>
    <row r="17" spans="1:10" ht="14.25">
      <c r="A17" s="88"/>
      <c r="B17" s="88"/>
      <c r="C17" s="88"/>
      <c r="D17" s="88"/>
      <c r="E17" s="88"/>
      <c r="F17" s="88"/>
      <c r="G17" s="88"/>
      <c r="H17" s="88"/>
      <c r="I17" s="88"/>
      <c r="J17" s="25"/>
    </row>
    <row r="18" spans="1:10" ht="14.25">
      <c r="A18" s="88"/>
      <c r="B18" s="88"/>
      <c r="C18" s="88"/>
      <c r="D18" s="88"/>
      <c r="E18" s="88"/>
      <c r="F18" s="88"/>
      <c r="G18" s="88"/>
      <c r="H18" s="88"/>
      <c r="I18" s="88"/>
      <c r="J18" s="25"/>
    </row>
    <row r="19" spans="1:10" ht="14.25">
      <c r="A19" s="88"/>
      <c r="B19" s="88"/>
      <c r="C19" s="88"/>
      <c r="D19" s="88"/>
      <c r="E19" s="88"/>
      <c r="F19" s="88"/>
      <c r="G19" s="88"/>
      <c r="H19" s="88"/>
      <c r="I19" s="88"/>
      <c r="J19" s="25"/>
    </row>
    <row r="20" spans="1:10" ht="14.25">
      <c r="A20" s="88"/>
      <c r="B20" s="88"/>
      <c r="C20" s="88"/>
      <c r="D20" s="88"/>
      <c r="E20" s="88"/>
      <c r="F20" s="88"/>
      <c r="G20" s="88"/>
      <c r="H20" s="88"/>
      <c r="I20" s="88"/>
      <c r="J20" s="25"/>
    </row>
    <row r="21" spans="1:10" ht="14.25">
      <c r="A21" s="88"/>
      <c r="B21" s="88"/>
      <c r="C21" s="88"/>
      <c r="D21" s="88"/>
      <c r="E21" s="88"/>
      <c r="F21" s="88"/>
      <c r="G21" s="88"/>
      <c r="H21" s="88"/>
      <c r="I21" s="88"/>
      <c r="J21" s="25"/>
    </row>
    <row r="22" spans="1:10" ht="14.25">
      <c r="A22" s="88"/>
      <c r="B22" s="88"/>
      <c r="C22" s="88"/>
      <c r="D22" s="88"/>
      <c r="E22" s="88"/>
      <c r="F22" s="88"/>
      <c r="G22" s="88"/>
      <c r="H22" s="88"/>
      <c r="I22" s="88"/>
      <c r="J22" s="25"/>
    </row>
    <row r="23" spans="1:10" ht="14.25">
      <c r="A23" s="88"/>
      <c r="B23" s="88"/>
      <c r="C23" s="88"/>
      <c r="D23" s="88"/>
      <c r="E23" s="88"/>
      <c r="F23" s="88"/>
      <c r="G23" s="88"/>
      <c r="H23" s="88"/>
      <c r="I23" s="88"/>
      <c r="J23" s="25"/>
    </row>
    <row r="24" spans="1:10" ht="14.25">
      <c r="A24" s="88"/>
      <c r="B24" s="88"/>
      <c r="C24" s="88"/>
      <c r="D24" s="88"/>
      <c r="E24" s="88"/>
      <c r="F24" s="88"/>
      <c r="G24" s="88"/>
      <c r="H24" s="88"/>
      <c r="I24" s="88"/>
      <c r="J24" s="25"/>
    </row>
    <row r="25" spans="1:10" ht="14.25">
      <c r="A25" s="88"/>
      <c r="B25" s="88"/>
      <c r="C25" s="88"/>
      <c r="D25" s="88"/>
      <c r="E25" s="88"/>
      <c r="F25" s="88"/>
      <c r="G25" s="88"/>
      <c r="H25" s="88"/>
      <c r="I25" s="88"/>
      <c r="J25" s="25"/>
    </row>
    <row r="26" spans="1:10" ht="14.25">
      <c r="A26" s="88"/>
      <c r="B26" s="88"/>
      <c r="C26" s="88"/>
      <c r="D26" s="88"/>
      <c r="E26" s="88"/>
      <c r="F26" s="88"/>
      <c r="G26" s="88"/>
      <c r="H26" s="88"/>
      <c r="I26" s="88"/>
      <c r="J26" s="25"/>
    </row>
    <row r="27" spans="1:10" ht="14.25">
      <c r="A27" s="88"/>
      <c r="B27" s="88"/>
      <c r="C27" s="88"/>
      <c r="D27" s="88"/>
      <c r="E27" s="88"/>
      <c r="F27" s="88"/>
      <c r="G27" s="88"/>
      <c r="H27" s="88"/>
      <c r="I27" s="88"/>
      <c r="J27" s="25"/>
    </row>
    <row r="28" spans="1:10" ht="14.25">
      <c r="A28" s="88"/>
      <c r="B28" s="88"/>
      <c r="C28" s="88"/>
      <c r="D28" s="88"/>
      <c r="E28" s="88"/>
      <c r="F28" s="88"/>
      <c r="G28" s="88"/>
      <c r="H28" s="88"/>
      <c r="I28" s="88"/>
      <c r="J28" s="25"/>
    </row>
    <row r="29" spans="1:10" ht="14.25">
      <c r="A29" s="88"/>
      <c r="B29" s="88"/>
      <c r="C29" s="88"/>
      <c r="D29" s="88"/>
      <c r="E29" s="88"/>
      <c r="F29" s="88"/>
      <c r="G29" s="88"/>
      <c r="H29" s="88"/>
      <c r="I29" s="88"/>
      <c r="J29" s="25"/>
    </row>
    <row r="30" spans="1:10" ht="14.25">
      <c r="A30" s="88"/>
      <c r="B30" s="88"/>
      <c r="C30" s="88"/>
      <c r="D30" s="88"/>
      <c r="E30" s="88"/>
      <c r="F30" s="88"/>
      <c r="G30" s="88"/>
      <c r="H30" s="88"/>
      <c r="I30" s="88"/>
      <c r="J30" s="25"/>
    </row>
    <row r="31" spans="1:10" ht="14.25">
      <c r="A31" s="88"/>
      <c r="B31" s="88"/>
      <c r="C31" s="88"/>
      <c r="D31" s="88"/>
      <c r="E31" s="88"/>
      <c r="F31" s="88"/>
      <c r="G31" s="88"/>
      <c r="H31" s="88"/>
      <c r="I31" s="88"/>
      <c r="J31" s="25"/>
    </row>
    <row r="32" spans="1:10" ht="14.25">
      <c r="A32" s="88"/>
      <c r="B32" s="88"/>
      <c r="C32" s="88"/>
      <c r="D32" s="88"/>
      <c r="E32" s="88"/>
      <c r="F32" s="88"/>
      <c r="G32" s="88"/>
      <c r="H32" s="88"/>
      <c r="I32" s="88"/>
      <c r="J32" s="25"/>
    </row>
    <row r="33" spans="1:10" ht="14.25">
      <c r="A33" s="88"/>
      <c r="B33" s="88"/>
      <c r="C33" s="88"/>
      <c r="D33" s="88"/>
      <c r="E33" s="88"/>
      <c r="F33" s="88"/>
      <c r="G33" s="88"/>
      <c r="H33" s="88"/>
      <c r="I33" s="88"/>
      <c r="J33" s="25"/>
    </row>
    <row r="34" spans="1:10" ht="14.25">
      <c r="A34" s="88"/>
      <c r="B34" s="88"/>
      <c r="C34" s="88"/>
      <c r="D34" s="88"/>
      <c r="E34" s="88"/>
      <c r="F34" s="88"/>
      <c r="G34" s="88"/>
      <c r="H34" s="88"/>
      <c r="I34" s="88"/>
      <c r="J34" s="25"/>
    </row>
    <row r="35" spans="1:10" ht="14.25">
      <c r="A35" s="88"/>
      <c r="B35" s="88"/>
      <c r="C35" s="88"/>
      <c r="D35" s="88"/>
      <c r="E35" s="88"/>
      <c r="F35" s="88"/>
      <c r="G35" s="88"/>
      <c r="H35" s="88"/>
      <c r="I35" s="88"/>
      <c r="J35" s="25"/>
    </row>
    <row r="36" spans="1:10" ht="14.25">
      <c r="A36" s="88"/>
      <c r="B36" s="88"/>
      <c r="C36" s="88"/>
      <c r="D36" s="88"/>
      <c r="E36" s="88"/>
      <c r="F36" s="88"/>
      <c r="G36" s="88"/>
      <c r="H36" s="88"/>
      <c r="I36" s="88"/>
      <c r="J36" s="25"/>
    </row>
    <row r="37" spans="1:10" ht="14.25">
      <c r="A37" s="88"/>
      <c r="B37" s="88"/>
      <c r="C37" s="88"/>
      <c r="D37" s="88"/>
      <c r="E37" s="88"/>
      <c r="F37" s="88"/>
      <c r="G37" s="88"/>
      <c r="H37" s="88"/>
      <c r="I37" s="88"/>
      <c r="J37" s="25"/>
    </row>
    <row r="38" spans="1:10" ht="14.25">
      <c r="A38" s="88"/>
      <c r="B38" s="88"/>
      <c r="C38" s="88"/>
      <c r="D38" s="88"/>
      <c r="E38" s="88"/>
      <c r="F38" s="88"/>
      <c r="G38" s="88"/>
      <c r="H38" s="88"/>
      <c r="I38" s="88"/>
      <c r="J38" s="25"/>
    </row>
    <row r="39" spans="1:10" ht="14.25">
      <c r="A39" s="88"/>
      <c r="B39" s="88"/>
      <c r="C39" s="88"/>
      <c r="D39" s="88"/>
      <c r="E39" s="88"/>
      <c r="F39" s="88"/>
      <c r="G39" s="88"/>
      <c r="H39" s="88"/>
      <c r="I39" s="88"/>
      <c r="J39" s="25"/>
    </row>
    <row r="40" spans="1:10" ht="14.25">
      <c r="A40" s="88"/>
      <c r="B40" s="88"/>
      <c r="C40" s="88"/>
      <c r="D40" s="88"/>
      <c r="E40" s="88"/>
      <c r="F40" s="88"/>
      <c r="G40" s="88"/>
      <c r="H40" s="88"/>
      <c r="I40" s="88"/>
      <c r="J40" s="25"/>
    </row>
    <row r="41" spans="1:10" ht="14.25">
      <c r="A41" s="88"/>
      <c r="B41" s="88"/>
      <c r="C41" s="88"/>
      <c r="D41" s="88"/>
      <c r="E41" s="88"/>
      <c r="F41" s="88"/>
      <c r="G41" s="88"/>
      <c r="H41" s="88"/>
      <c r="I41" s="88"/>
      <c r="J41" s="25"/>
    </row>
    <row r="42" spans="1:10" ht="14.25">
      <c r="A42" s="88"/>
      <c r="B42" s="88"/>
      <c r="C42" s="88"/>
      <c r="D42" s="88"/>
      <c r="E42" s="88"/>
      <c r="F42" s="88"/>
      <c r="G42" s="88"/>
      <c r="H42" s="88"/>
      <c r="I42" s="88"/>
      <c r="J42" s="25"/>
    </row>
    <row r="43" spans="1:10" ht="14.25">
      <c r="A43" s="88"/>
      <c r="B43" s="88"/>
      <c r="C43" s="88"/>
      <c r="D43" s="88"/>
      <c r="E43" s="88"/>
      <c r="F43" s="88"/>
      <c r="G43" s="88"/>
      <c r="H43" s="88"/>
      <c r="I43" s="88"/>
      <c r="J43" s="25"/>
    </row>
    <row r="44" spans="1:10" ht="14.25">
      <c r="A44" s="88"/>
      <c r="B44" s="88"/>
      <c r="C44" s="88"/>
      <c r="D44" s="88"/>
      <c r="E44" s="88"/>
      <c r="F44" s="88"/>
      <c r="G44" s="88"/>
      <c r="H44" s="88"/>
      <c r="I44" s="88"/>
      <c r="J44" s="25"/>
    </row>
    <row r="45" spans="1:10" ht="14.25">
      <c r="A45" s="88"/>
      <c r="B45" s="88"/>
      <c r="C45" s="88"/>
      <c r="D45" s="88"/>
      <c r="E45" s="88"/>
      <c r="F45" s="88"/>
      <c r="G45" s="88"/>
      <c r="H45" s="88"/>
      <c r="I45" s="88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5" sqref="I5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" customHeight="1">
      <c r="A1" s="105" t="s">
        <v>258</v>
      </c>
      <c r="B1" s="106"/>
      <c r="C1" s="106"/>
      <c r="D1" s="106"/>
      <c r="E1" s="106"/>
      <c r="F1" s="106"/>
      <c r="G1" s="106"/>
      <c r="H1" s="106"/>
    </row>
    <row r="3" spans="1:8" ht="91.5" customHeight="1">
      <c r="A3" s="87" t="s">
        <v>251</v>
      </c>
      <c r="B3" s="107"/>
      <c r="C3" s="107"/>
      <c r="D3" s="107"/>
      <c r="E3" s="107"/>
      <c r="F3" s="107"/>
      <c r="G3" s="107"/>
      <c r="H3" s="107"/>
    </row>
    <row r="5" spans="1:11" ht="51">
      <c r="A5" s="108" t="s">
        <v>39</v>
      </c>
      <c r="B5" s="108"/>
      <c r="C5" s="108"/>
      <c r="D5" s="108"/>
      <c r="E5" s="14" t="s">
        <v>252</v>
      </c>
      <c r="F5" s="14" t="s">
        <v>259</v>
      </c>
      <c r="G5" s="14" t="s">
        <v>260</v>
      </c>
      <c r="H5" s="40"/>
      <c r="I5" s="41"/>
      <c r="J5" s="41"/>
      <c r="K5" s="41"/>
    </row>
    <row r="6" spans="1:11" ht="14.25">
      <c r="A6" s="80" t="s">
        <v>41</v>
      </c>
      <c r="B6" s="80"/>
      <c r="C6" s="80"/>
      <c r="D6" s="80"/>
      <c r="E6" s="2"/>
      <c r="F6" s="2"/>
      <c r="G6" s="16">
        <f>E6+F6</f>
        <v>0</v>
      </c>
      <c r="H6" s="43"/>
      <c r="I6" s="42"/>
      <c r="J6" s="42"/>
      <c r="K6" s="42"/>
    </row>
    <row r="7" spans="1:11" ht="14.25">
      <c r="A7" s="80" t="s">
        <v>42</v>
      </c>
      <c r="B7" s="80"/>
      <c r="C7" s="80"/>
      <c r="D7" s="80"/>
      <c r="E7" s="2"/>
      <c r="F7" s="2"/>
      <c r="G7" s="16">
        <f>E7+F7</f>
        <v>0</v>
      </c>
      <c r="H7" s="43"/>
      <c r="I7" s="42"/>
      <c r="J7" s="42"/>
      <c r="K7" s="42"/>
    </row>
    <row r="8" spans="1:11" ht="39.75" customHeight="1">
      <c r="A8" s="92" t="s">
        <v>59</v>
      </c>
      <c r="B8" s="92"/>
      <c r="C8" s="92"/>
      <c r="D8" s="92"/>
      <c r="E8" s="2"/>
      <c r="F8" s="2"/>
      <c r="G8" s="2"/>
      <c r="H8" s="43"/>
      <c r="I8" s="42"/>
      <c r="J8" s="42"/>
      <c r="K8" s="42"/>
    </row>
    <row r="9" spans="1:11" ht="28.5" customHeight="1">
      <c r="A9" s="92" t="s">
        <v>60</v>
      </c>
      <c r="B9" s="92"/>
      <c r="C9" s="92"/>
      <c r="D9" s="92"/>
      <c r="E9" s="2"/>
      <c r="F9" s="2"/>
      <c r="G9" s="16">
        <f>E9+F9</f>
        <v>0</v>
      </c>
      <c r="H9" s="43"/>
      <c r="I9" s="42"/>
      <c r="J9" s="42"/>
      <c r="K9" s="42"/>
    </row>
    <row r="10" spans="1:11" ht="28.5" customHeight="1">
      <c r="A10" s="92" t="s">
        <v>255</v>
      </c>
      <c r="B10" s="92"/>
      <c r="C10" s="92"/>
      <c r="D10" s="92"/>
      <c r="E10" s="2"/>
      <c r="F10" s="2"/>
      <c r="G10" s="2"/>
      <c r="H10" s="43"/>
      <c r="I10" s="42"/>
      <c r="J10" s="42"/>
      <c r="K10" s="42"/>
    </row>
    <row r="11" spans="1:11" ht="14.25">
      <c r="A11" s="92" t="s">
        <v>194</v>
      </c>
      <c r="B11" s="92"/>
      <c r="C11" s="92"/>
      <c r="D11" s="92"/>
      <c r="E11" s="17"/>
      <c r="F11" s="17"/>
      <c r="G11" s="16">
        <f>E11+F11</f>
        <v>0</v>
      </c>
      <c r="H11" s="43"/>
      <c r="I11" s="42"/>
      <c r="J11" s="42"/>
      <c r="K11" s="42"/>
    </row>
    <row r="12" spans="1:11" ht="29.25" customHeight="1">
      <c r="A12" s="101" t="s">
        <v>238</v>
      </c>
      <c r="B12" s="94"/>
      <c r="C12" s="94"/>
      <c r="D12" s="95"/>
      <c r="E12" s="17"/>
      <c r="F12" s="17"/>
      <c r="G12" s="16">
        <f>E12+F12</f>
        <v>0</v>
      </c>
      <c r="H12" s="43"/>
      <c r="I12" s="42"/>
      <c r="J12" s="42"/>
      <c r="K12" s="42"/>
    </row>
    <row r="14" spans="1:11" ht="35.25" customHeight="1">
      <c r="A14" s="80" t="s">
        <v>40</v>
      </c>
      <c r="B14" s="81"/>
      <c r="C14" s="81"/>
      <c r="D14" s="81"/>
      <c r="E14" s="93"/>
      <c r="F14" s="94"/>
      <c r="G14" s="95"/>
      <c r="H14" s="44"/>
      <c r="I14" s="45"/>
      <c r="J14" s="45"/>
      <c r="K14" s="45"/>
    </row>
    <row r="16" spans="1:8" ht="38.25">
      <c r="A16" s="102" t="s">
        <v>239</v>
      </c>
      <c r="B16" s="103"/>
      <c r="C16" s="103"/>
      <c r="D16" s="104"/>
      <c r="E16" s="18" t="s">
        <v>240</v>
      </c>
      <c r="F16" s="18" t="s">
        <v>241</v>
      </c>
      <c r="G16" s="18" t="s">
        <v>242</v>
      </c>
      <c r="H16" s="18" t="s">
        <v>243</v>
      </c>
    </row>
    <row r="17" spans="1:8" ht="14.25">
      <c r="A17" s="89" t="s">
        <v>244</v>
      </c>
      <c r="B17" s="90"/>
      <c r="C17" s="90"/>
      <c r="D17" s="91"/>
      <c r="E17" s="17"/>
      <c r="F17" s="17"/>
      <c r="G17" s="46">
        <f>SUM(E17:F17)</f>
        <v>0</v>
      </c>
      <c r="H17" s="47" t="e">
        <f>G17/G22</f>
        <v>#DIV/0!</v>
      </c>
    </row>
    <row r="18" spans="1:8" ht="14.25">
      <c r="A18" s="89" t="s">
        <v>245</v>
      </c>
      <c r="B18" s="90"/>
      <c r="C18" s="90"/>
      <c r="D18" s="91"/>
      <c r="E18" s="17"/>
      <c r="F18" s="17"/>
      <c r="G18" s="46">
        <f>SUM(E18:F18)</f>
        <v>0</v>
      </c>
      <c r="H18" s="47" t="e">
        <f>G18/G22</f>
        <v>#DIV/0!</v>
      </c>
    </row>
    <row r="19" spans="1:8" ht="14.25">
      <c r="A19" s="89" t="s">
        <v>246</v>
      </c>
      <c r="B19" s="90"/>
      <c r="C19" s="90"/>
      <c r="D19" s="91"/>
      <c r="E19" s="17"/>
      <c r="F19" s="17"/>
      <c r="G19" s="46">
        <f>SUM(E19:F19)</f>
        <v>0</v>
      </c>
      <c r="H19" s="47" t="e">
        <f>G19/G22</f>
        <v>#DIV/0!</v>
      </c>
    </row>
    <row r="20" spans="1:8" ht="14.25">
      <c r="A20" s="89" t="s">
        <v>247</v>
      </c>
      <c r="B20" s="90"/>
      <c r="C20" s="90"/>
      <c r="D20" s="91"/>
      <c r="E20" s="17"/>
      <c r="F20" s="17"/>
      <c r="G20" s="46">
        <f>SUM(E20:F20)</f>
        <v>0</v>
      </c>
      <c r="H20" s="47" t="e">
        <f>G20/G22</f>
        <v>#DIV/0!</v>
      </c>
    </row>
    <row r="21" spans="1:8" ht="14.25">
      <c r="A21" s="89" t="s">
        <v>248</v>
      </c>
      <c r="B21" s="90"/>
      <c r="C21" s="90"/>
      <c r="D21" s="91"/>
      <c r="E21" s="17"/>
      <c r="F21" s="17"/>
      <c r="G21" s="46">
        <f>SUM(E21:F21)</f>
        <v>0</v>
      </c>
      <c r="H21" s="47" t="e">
        <f>G21/G22</f>
        <v>#DIV/0!</v>
      </c>
    </row>
    <row r="22" spans="1:8" ht="14.25">
      <c r="A22" s="98" t="s">
        <v>242</v>
      </c>
      <c r="B22" s="99"/>
      <c r="C22" s="99"/>
      <c r="D22" s="100"/>
      <c r="E22" s="46">
        <f>SUM(E17:E21)</f>
        <v>0</v>
      </c>
      <c r="F22" s="46">
        <f>SUM(F17:F21)</f>
        <v>0</v>
      </c>
      <c r="G22" s="46">
        <f>SUM(G17:G21)</f>
        <v>0</v>
      </c>
      <c r="H22" s="47" t="e">
        <f>SUM(H17:H21)</f>
        <v>#DIV/0!</v>
      </c>
    </row>
    <row r="24" spans="1:8" ht="35.25" customHeight="1">
      <c r="A24" s="80" t="s">
        <v>40</v>
      </c>
      <c r="B24" s="81"/>
      <c r="C24" s="81"/>
      <c r="D24" s="81"/>
      <c r="E24" s="93"/>
      <c r="F24" s="96"/>
      <c r="G24" s="96"/>
      <c r="H24" s="97"/>
    </row>
  </sheetData>
  <sheetProtection password="8D29" sheet="1" formatCells="0" formatRows="0"/>
  <mergeCells count="21">
    <mergeCell ref="A6:D6"/>
    <mergeCell ref="A7:D7"/>
    <mergeCell ref="A8:D8"/>
    <mergeCell ref="A10:D10"/>
    <mergeCell ref="A24:D24"/>
    <mergeCell ref="A22:D22"/>
    <mergeCell ref="A12:D12"/>
    <mergeCell ref="A16:D16"/>
    <mergeCell ref="A1:H1"/>
    <mergeCell ref="A9:D9"/>
    <mergeCell ref="A14:D14"/>
    <mergeCell ref="A3:H3"/>
    <mergeCell ref="A5:D5"/>
    <mergeCell ref="A17:D17"/>
    <mergeCell ref="A11:D11"/>
    <mergeCell ref="E14:G14"/>
    <mergeCell ref="E24:H24"/>
    <mergeCell ref="A18:D18"/>
    <mergeCell ref="A19:D19"/>
    <mergeCell ref="A20:D20"/>
    <mergeCell ref="A21:D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7">
      <selection activeCell="I55" sqref="I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0" t="s">
        <v>261</v>
      </c>
      <c r="B1" s="111"/>
      <c r="C1" s="111"/>
      <c r="D1" s="111"/>
      <c r="E1" s="111"/>
      <c r="F1" s="111"/>
      <c r="G1" s="111"/>
      <c r="H1" s="111"/>
    </row>
    <row r="3" spans="1:10" ht="76.5">
      <c r="A3" s="26"/>
      <c r="B3" s="102" t="s">
        <v>171</v>
      </c>
      <c r="C3" s="112"/>
      <c r="D3" s="113"/>
      <c r="E3" s="18" t="s">
        <v>187</v>
      </c>
      <c r="F3" s="18" t="s">
        <v>188</v>
      </c>
      <c r="G3" s="18" t="s">
        <v>189</v>
      </c>
      <c r="H3" s="18" t="s">
        <v>190</v>
      </c>
      <c r="I3" s="18" t="s">
        <v>191</v>
      </c>
      <c r="J3" s="18" t="s">
        <v>192</v>
      </c>
    </row>
    <row r="4" spans="1:10" ht="30" customHeight="1">
      <c r="A4" s="19" t="s">
        <v>61</v>
      </c>
      <c r="B4" s="108" t="s">
        <v>49</v>
      </c>
      <c r="C4" s="108"/>
      <c r="D4" s="10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92" t="s">
        <v>50</v>
      </c>
      <c r="C5" s="92"/>
      <c r="D5" s="92"/>
      <c r="E5" s="3"/>
      <c r="F5" s="3"/>
      <c r="G5" s="3"/>
      <c r="H5" s="5">
        <f>G5/672</f>
        <v>0</v>
      </c>
      <c r="I5" s="23"/>
      <c r="J5" s="5">
        <f>E5+F5+H5+I5</f>
        <v>0</v>
      </c>
    </row>
    <row r="6" spans="1:10" ht="14.25">
      <c r="A6" s="20" t="s">
        <v>44</v>
      </c>
      <c r="B6" s="92" t="s">
        <v>51</v>
      </c>
      <c r="C6" s="92"/>
      <c r="D6" s="92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92" t="s">
        <v>62</v>
      </c>
      <c r="C7" s="109"/>
      <c r="D7" s="109"/>
      <c r="E7" s="3"/>
      <c r="F7" s="3"/>
      <c r="G7" s="3"/>
      <c r="H7" s="5">
        <f>G7/672</f>
        <v>0</v>
      </c>
      <c r="I7" s="23"/>
      <c r="J7" s="5">
        <f>E7+F7+H7+I7</f>
        <v>0</v>
      </c>
    </row>
    <row r="8" spans="1:10" ht="27" customHeight="1">
      <c r="A8" s="20" t="s">
        <v>46</v>
      </c>
      <c r="B8" s="92" t="s">
        <v>63</v>
      </c>
      <c r="C8" s="109"/>
      <c r="D8" s="109"/>
      <c r="E8" s="3"/>
      <c r="F8" s="3"/>
      <c r="G8" s="3"/>
      <c r="H8" s="5">
        <f>G8/672</f>
        <v>0</v>
      </c>
      <c r="I8" s="23"/>
      <c r="J8" s="5">
        <f>E8+F8+H8+I8</f>
        <v>0</v>
      </c>
    </row>
    <row r="9" spans="1:10" ht="14.25">
      <c r="A9" s="20" t="s">
        <v>47</v>
      </c>
      <c r="B9" s="92" t="s">
        <v>64</v>
      </c>
      <c r="C9" s="109"/>
      <c r="D9" s="109"/>
      <c r="E9" s="3"/>
      <c r="F9" s="3"/>
      <c r="G9" s="3"/>
      <c r="H9" s="5">
        <f>G9/672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92" t="s">
        <v>66</v>
      </c>
      <c r="C10" s="109"/>
      <c r="D10" s="109"/>
      <c r="E10" s="3"/>
      <c r="F10" s="3"/>
      <c r="G10" s="3"/>
      <c r="H10" s="5">
        <f>G10/672</f>
        <v>0</v>
      </c>
      <c r="I10" s="23"/>
      <c r="J10" s="5">
        <f>E10+F10+H10+I10</f>
        <v>0</v>
      </c>
    </row>
    <row r="11" spans="1:10" ht="14.25">
      <c r="A11" s="20" t="s">
        <v>67</v>
      </c>
      <c r="B11" s="92" t="s">
        <v>52</v>
      </c>
      <c r="C11" s="92"/>
      <c r="D11" s="92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92" t="s">
        <v>69</v>
      </c>
      <c r="C12" s="109"/>
      <c r="D12" s="109"/>
      <c r="E12" s="3"/>
      <c r="F12" s="3"/>
      <c r="G12" s="3"/>
      <c r="H12" s="5">
        <f>G12/672</f>
        <v>0</v>
      </c>
      <c r="I12" s="23"/>
      <c r="J12" s="5">
        <f>E12+F12+H12+I12</f>
        <v>0</v>
      </c>
    </row>
    <row r="13" spans="1:10" ht="14.25">
      <c r="A13" s="20" t="s">
        <v>70</v>
      </c>
      <c r="B13" s="92" t="s">
        <v>71</v>
      </c>
      <c r="C13" s="109"/>
      <c r="D13" s="109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92" t="s">
        <v>73</v>
      </c>
      <c r="C14" s="109"/>
      <c r="D14" s="109"/>
      <c r="E14" s="3"/>
      <c r="F14" s="3"/>
      <c r="G14" s="3"/>
      <c r="H14" s="5">
        <f>G14/672</f>
        <v>0</v>
      </c>
      <c r="I14" s="23"/>
      <c r="J14" s="5">
        <f>E14+F14+H14+I14</f>
        <v>0</v>
      </c>
    </row>
    <row r="15" spans="1:10" ht="14.25">
      <c r="A15" s="20" t="s">
        <v>74</v>
      </c>
      <c r="B15" s="92" t="s">
        <v>75</v>
      </c>
      <c r="C15" s="109"/>
      <c r="D15" s="109"/>
      <c r="E15" s="3"/>
      <c r="F15" s="3"/>
      <c r="G15" s="3"/>
      <c r="H15" s="5">
        <f aca="true" t="shared" si="4" ref="H15:H24">G15/672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92" t="s">
        <v>77</v>
      </c>
      <c r="C16" s="109"/>
      <c r="D16" s="109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92" t="s">
        <v>79</v>
      </c>
      <c r="C17" s="109"/>
      <c r="D17" s="109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92" t="s">
        <v>81</v>
      </c>
      <c r="C18" s="109"/>
      <c r="D18" s="109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92" t="s">
        <v>83</v>
      </c>
      <c r="C19" s="109"/>
      <c r="D19" s="109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92" t="s">
        <v>85</v>
      </c>
      <c r="C20" s="109"/>
      <c r="D20" s="109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92" t="s">
        <v>87</v>
      </c>
      <c r="C21" s="109"/>
      <c r="D21" s="109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92" t="s">
        <v>89</v>
      </c>
      <c r="C22" s="109"/>
      <c r="D22" s="109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92" t="s">
        <v>91</v>
      </c>
      <c r="C23" s="109"/>
      <c r="D23" s="109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92" t="s">
        <v>93</v>
      </c>
      <c r="C24" s="109"/>
      <c r="D24" s="109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92" t="s">
        <v>53</v>
      </c>
      <c r="C25" s="92"/>
      <c r="D25" s="92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92" t="s">
        <v>96</v>
      </c>
      <c r="C26" s="109"/>
      <c r="D26" s="109"/>
      <c r="E26" s="3"/>
      <c r="F26" s="3"/>
      <c r="G26" s="3"/>
      <c r="H26" s="5">
        <f>G26/672</f>
        <v>0</v>
      </c>
      <c r="I26" s="23"/>
      <c r="J26" s="5">
        <f>E26+F26+H26+I26</f>
        <v>0</v>
      </c>
    </row>
    <row r="27" spans="1:10" ht="14.25">
      <c r="A27" s="20" t="s">
        <v>97</v>
      </c>
      <c r="B27" s="92" t="s">
        <v>98</v>
      </c>
      <c r="C27" s="109"/>
      <c r="D27" s="109"/>
      <c r="E27" s="3"/>
      <c r="F27" s="3"/>
      <c r="G27" s="3"/>
      <c r="H27" s="5">
        <f aca="true" t="shared" si="7" ref="H27:H35">G27/672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92" t="s">
        <v>100</v>
      </c>
      <c r="C28" s="109"/>
      <c r="D28" s="109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92" t="s">
        <v>102</v>
      </c>
      <c r="C29" s="109"/>
      <c r="D29" s="109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92" t="s">
        <v>104</v>
      </c>
      <c r="C30" s="109"/>
      <c r="D30" s="109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92" t="s">
        <v>106</v>
      </c>
      <c r="C31" s="109"/>
      <c r="D31" s="109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92" t="s">
        <v>108</v>
      </c>
      <c r="C32" s="109"/>
      <c r="D32" s="109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92" t="s">
        <v>110</v>
      </c>
      <c r="C33" s="109"/>
      <c r="D33" s="109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92" t="s">
        <v>54</v>
      </c>
      <c r="C34" s="92"/>
      <c r="D34" s="92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92" t="s">
        <v>55</v>
      </c>
      <c r="C35" s="92"/>
      <c r="D35" s="92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108" t="s">
        <v>56</v>
      </c>
      <c r="C36" s="108"/>
      <c r="D36" s="10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92" t="s">
        <v>115</v>
      </c>
      <c r="C37" s="92"/>
      <c r="D37" s="92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92" t="s">
        <v>117</v>
      </c>
      <c r="C38" s="92"/>
      <c r="D38" s="92"/>
      <c r="E38" s="3"/>
      <c r="F38" s="3"/>
      <c r="G38" s="3"/>
      <c r="H38" s="5">
        <f>G38/672</f>
        <v>0</v>
      </c>
      <c r="I38" s="23"/>
      <c r="J38" s="5">
        <f>E38+F38+H38+I38</f>
        <v>0</v>
      </c>
    </row>
    <row r="39" spans="1:10" ht="14.25">
      <c r="A39" s="20" t="s">
        <v>118</v>
      </c>
      <c r="B39" s="92" t="s">
        <v>119</v>
      </c>
      <c r="C39" s="92"/>
      <c r="D39" s="92"/>
      <c r="E39" s="3"/>
      <c r="F39" s="3"/>
      <c r="G39" s="3"/>
      <c r="H39" s="5">
        <f>G39/672</f>
        <v>0</v>
      </c>
      <c r="I39" s="23"/>
      <c r="J39" s="5">
        <f>E39+F39+H39+I39</f>
        <v>0</v>
      </c>
    </row>
    <row r="40" spans="1:10" ht="14.25">
      <c r="A40" s="20" t="s">
        <v>120</v>
      </c>
      <c r="B40" s="92" t="s">
        <v>121</v>
      </c>
      <c r="C40" s="109"/>
      <c r="D40" s="109"/>
      <c r="E40" s="3"/>
      <c r="F40" s="3"/>
      <c r="G40" s="3"/>
      <c r="H40" s="5">
        <f>G40/672</f>
        <v>0</v>
      </c>
      <c r="I40" s="23"/>
      <c r="J40" s="5">
        <f>E40+F40+H40+I40</f>
        <v>0</v>
      </c>
    </row>
    <row r="41" spans="1:10" ht="14.25">
      <c r="A41" s="20" t="s">
        <v>122</v>
      </c>
      <c r="B41" s="92" t="s">
        <v>123</v>
      </c>
      <c r="C41" s="109"/>
      <c r="D41" s="109"/>
      <c r="E41" s="3"/>
      <c r="F41" s="3"/>
      <c r="G41" s="3"/>
      <c r="H41" s="5">
        <f>G41/672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92" t="s">
        <v>125</v>
      </c>
      <c r="C42" s="109"/>
      <c r="D42" s="109"/>
      <c r="E42" s="3"/>
      <c r="F42" s="3"/>
      <c r="G42" s="3"/>
      <c r="H42" s="5">
        <f>G42/672</f>
        <v>0</v>
      </c>
      <c r="I42" s="23"/>
      <c r="J42" s="5">
        <f>E42+F42+H42+I42</f>
        <v>0</v>
      </c>
    </row>
    <row r="43" spans="1:10" ht="14.25">
      <c r="A43" s="20" t="s">
        <v>126</v>
      </c>
      <c r="B43" s="92" t="s">
        <v>57</v>
      </c>
      <c r="C43" s="109"/>
      <c r="D43" s="109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92" t="s">
        <v>128</v>
      </c>
      <c r="C44" s="109"/>
      <c r="D44" s="109"/>
      <c r="E44" s="3"/>
      <c r="F44" s="3"/>
      <c r="G44" s="3"/>
      <c r="H44" s="5">
        <f>G44/672</f>
        <v>0</v>
      </c>
      <c r="I44" s="23"/>
      <c r="J44" s="5">
        <f>E44+F44+H44+I44</f>
        <v>0</v>
      </c>
    </row>
    <row r="45" spans="1:10" ht="14.25">
      <c r="A45" s="20" t="s">
        <v>129</v>
      </c>
      <c r="B45" s="92" t="s">
        <v>130</v>
      </c>
      <c r="C45" s="109"/>
      <c r="D45" s="109"/>
      <c r="E45" s="3"/>
      <c r="F45" s="3"/>
      <c r="G45" s="3"/>
      <c r="H45" s="5">
        <f>G45/672</f>
        <v>0</v>
      </c>
      <c r="I45" s="23"/>
      <c r="J45" s="5">
        <f>E45+F45+H45+I45</f>
        <v>0</v>
      </c>
    </row>
    <row r="46" spans="1:10" ht="14.25">
      <c r="A46" s="20" t="s">
        <v>131</v>
      </c>
      <c r="B46" s="92" t="s">
        <v>132</v>
      </c>
      <c r="C46" s="109"/>
      <c r="D46" s="109"/>
      <c r="E46" s="3"/>
      <c r="F46" s="3"/>
      <c r="G46" s="3"/>
      <c r="H46" s="5">
        <f>G46/672</f>
        <v>0</v>
      </c>
      <c r="I46" s="23"/>
      <c r="J46" s="5">
        <f>E46+F46+H46+I46</f>
        <v>0</v>
      </c>
    </row>
    <row r="47" spans="1:10" ht="14.25">
      <c r="A47" s="20" t="s">
        <v>133</v>
      </c>
      <c r="B47" s="92" t="s">
        <v>58</v>
      </c>
      <c r="C47" s="109"/>
      <c r="D47" s="109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92" t="s">
        <v>135</v>
      </c>
      <c r="C48" s="109"/>
      <c r="D48" s="109"/>
      <c r="E48" s="3"/>
      <c r="F48" s="3"/>
      <c r="G48" s="3"/>
      <c r="H48" s="5">
        <f>G48/672</f>
        <v>0</v>
      </c>
      <c r="I48" s="23"/>
      <c r="J48" s="5">
        <f>E48+F48+H48+I48</f>
        <v>0</v>
      </c>
    </row>
    <row r="49" spans="1:10" ht="14.25">
      <c r="A49" s="20" t="s">
        <v>136</v>
      </c>
      <c r="B49" s="92" t="s">
        <v>137</v>
      </c>
      <c r="C49" s="109"/>
      <c r="D49" s="109"/>
      <c r="E49" s="3"/>
      <c r="F49" s="3"/>
      <c r="G49" s="3"/>
      <c r="H49" s="5">
        <f>G49/672</f>
        <v>0</v>
      </c>
      <c r="I49" s="23"/>
      <c r="J49" s="5">
        <f>E49+F49+H49+I49</f>
        <v>0</v>
      </c>
    </row>
    <row r="50" spans="1:10" ht="14.25">
      <c r="A50" s="20" t="s">
        <v>138</v>
      </c>
      <c r="B50" s="92" t="s">
        <v>139</v>
      </c>
      <c r="C50" s="109"/>
      <c r="D50" s="109"/>
      <c r="E50" s="3"/>
      <c r="F50" s="3"/>
      <c r="G50" s="3"/>
      <c r="H50" s="5">
        <f>G50/672</f>
        <v>0</v>
      </c>
      <c r="I50" s="23"/>
      <c r="J50" s="5">
        <f>E50+F50+H50+I50</f>
        <v>0</v>
      </c>
    </row>
    <row r="51" spans="1:10" ht="14.25">
      <c r="A51" s="19"/>
      <c r="B51" s="108" t="s">
        <v>48</v>
      </c>
      <c r="C51" s="79"/>
      <c r="D51" s="79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1">
      <selection activeCell="A74" sqref="A74:D7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6" t="s">
        <v>269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101" t="s">
        <v>236</v>
      </c>
      <c r="B3" s="114"/>
      <c r="C3" s="114"/>
      <c r="D3" s="115"/>
      <c r="E3" s="36"/>
      <c r="F3" s="38"/>
      <c r="G3" s="33"/>
      <c r="H3" s="33"/>
      <c r="I3" s="33"/>
      <c r="J3" s="33"/>
      <c r="K3" s="34"/>
    </row>
    <row r="4" spans="1:11" ht="15">
      <c r="A4" s="101" t="s">
        <v>195</v>
      </c>
      <c r="B4" s="114"/>
      <c r="C4" s="114"/>
      <c r="D4" s="115"/>
      <c r="E4" s="36"/>
      <c r="F4" s="38"/>
      <c r="G4" s="33"/>
      <c r="H4" s="33"/>
      <c r="I4" s="33"/>
      <c r="J4" s="33"/>
      <c r="K4" s="34"/>
    </row>
    <row r="5" spans="1:11" ht="28.5" customHeight="1">
      <c r="A5" s="101" t="s">
        <v>262</v>
      </c>
      <c r="B5" s="114"/>
      <c r="C5" s="114"/>
      <c r="D5" s="115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101" t="s">
        <v>197</v>
      </c>
      <c r="B6" s="114"/>
      <c r="C6" s="114"/>
      <c r="D6" s="115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101" t="s">
        <v>237</v>
      </c>
      <c r="B8" s="134"/>
      <c r="C8" s="134"/>
      <c r="D8" s="135"/>
      <c r="E8" s="36"/>
      <c r="F8" s="38"/>
      <c r="G8" s="33"/>
      <c r="H8" s="33"/>
      <c r="I8" s="33"/>
      <c r="J8" s="33"/>
      <c r="K8" s="34"/>
    </row>
    <row r="9" spans="1:11" ht="26.25" customHeight="1">
      <c r="A9" s="101" t="s">
        <v>178</v>
      </c>
      <c r="B9" s="134"/>
      <c r="C9" s="134"/>
      <c r="D9" s="135"/>
      <c r="E9" s="36"/>
      <c r="F9" s="38"/>
      <c r="G9" s="33"/>
      <c r="H9" s="33"/>
      <c r="I9" s="33"/>
      <c r="J9" s="33"/>
      <c r="K9" s="34"/>
    </row>
    <row r="10" spans="1:11" ht="29.25" customHeight="1">
      <c r="A10" s="101" t="s">
        <v>263</v>
      </c>
      <c r="B10" s="134"/>
      <c r="C10" s="134"/>
      <c r="D10" s="135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101" t="s">
        <v>198</v>
      </c>
      <c r="B11" s="134"/>
      <c r="C11" s="134"/>
      <c r="D11" s="135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24" t="s">
        <v>0</v>
      </c>
      <c r="B13" s="125"/>
      <c r="C13" s="125"/>
      <c r="D13" s="126"/>
      <c r="E13" s="130" t="s">
        <v>270</v>
      </c>
      <c r="F13" s="131"/>
      <c r="G13" s="132"/>
      <c r="H13" s="133"/>
      <c r="I13" s="121" t="s">
        <v>266</v>
      </c>
      <c r="J13" s="121" t="s">
        <v>267</v>
      </c>
      <c r="K13" s="121" t="s">
        <v>140</v>
      </c>
    </row>
    <row r="14" spans="1:11" ht="100.5" customHeight="1">
      <c r="A14" s="127"/>
      <c r="B14" s="128"/>
      <c r="C14" s="128"/>
      <c r="D14" s="129"/>
      <c r="E14" s="18" t="s">
        <v>271</v>
      </c>
      <c r="F14" s="18" t="s">
        <v>264</v>
      </c>
      <c r="G14" s="18" t="s">
        <v>265</v>
      </c>
      <c r="H14" s="18" t="s">
        <v>253</v>
      </c>
      <c r="I14" s="123"/>
      <c r="J14" s="122"/>
      <c r="K14" s="123"/>
    </row>
    <row r="15" spans="1:11" ht="30" customHeight="1">
      <c r="A15" s="102" t="s">
        <v>272</v>
      </c>
      <c r="B15" s="116"/>
      <c r="C15" s="116"/>
      <c r="D15" s="117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2" t="s">
        <v>141</v>
      </c>
      <c r="B16" s="116"/>
      <c r="C16" s="116"/>
      <c r="D16" s="117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101" t="s">
        <v>203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101" t="s">
        <v>204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101" t="s">
        <v>205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101" t="s">
        <v>206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101" t="s">
        <v>207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20" t="s">
        <v>208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101" t="s">
        <v>209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20" t="s">
        <v>210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101" t="s">
        <v>211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101" t="s">
        <v>212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101" t="s">
        <v>213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102" t="s">
        <v>142</v>
      </c>
      <c r="B28" s="116"/>
      <c r="C28" s="116"/>
      <c r="D28" s="117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101" t="s">
        <v>214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101" t="s">
        <v>215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101" t="s">
        <v>216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101" t="s">
        <v>217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101" t="s">
        <v>218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20" t="s">
        <v>219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101" t="s">
        <v>220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101" t="s">
        <v>221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101" t="s">
        <v>222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101" t="s">
        <v>223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101" t="s">
        <v>224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102" t="s">
        <v>143</v>
      </c>
      <c r="B40" s="116"/>
      <c r="C40" s="116"/>
      <c r="D40" s="117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101" t="s">
        <v>225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101" t="s">
        <v>226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101" t="s">
        <v>227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101" t="s">
        <v>228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101" t="s">
        <v>229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20" t="s">
        <v>230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101" t="s">
        <v>231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101" t="s">
        <v>232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101" t="s">
        <v>233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101" t="s">
        <v>234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101" t="s">
        <v>235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101" t="s">
        <v>273</v>
      </c>
      <c r="B52" s="118"/>
      <c r="C52" s="118"/>
      <c r="D52" s="119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102" t="s">
        <v>274</v>
      </c>
      <c r="B53" s="116"/>
      <c r="C53" s="116"/>
      <c r="D53" s="117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01" t="s">
        <v>144</v>
      </c>
      <c r="B54" s="118"/>
      <c r="C54" s="118"/>
      <c r="D54" s="119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101" t="s">
        <v>249</v>
      </c>
      <c r="B55" s="118"/>
      <c r="C55" s="118"/>
      <c r="D55" s="119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101" t="s">
        <v>250</v>
      </c>
      <c r="B56" s="118"/>
      <c r="C56" s="118"/>
      <c r="D56" s="119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101" t="s">
        <v>145</v>
      </c>
      <c r="B57" s="118"/>
      <c r="C57" s="118"/>
      <c r="D57" s="119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101" t="s">
        <v>146</v>
      </c>
      <c r="B58" s="118"/>
      <c r="C58" s="118"/>
      <c r="D58" s="119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101" t="s">
        <v>147</v>
      </c>
      <c r="B59" s="118"/>
      <c r="C59" s="118"/>
      <c r="D59" s="119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101" t="s">
        <v>148</v>
      </c>
      <c r="B60" s="118"/>
      <c r="C60" s="118"/>
      <c r="D60" s="119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101" t="s">
        <v>149</v>
      </c>
      <c r="B61" s="118"/>
      <c r="C61" s="118"/>
      <c r="D61" s="119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101" t="s">
        <v>150</v>
      </c>
      <c r="B62" s="118"/>
      <c r="C62" s="118"/>
      <c r="D62" s="119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101" t="s">
        <v>151</v>
      </c>
      <c r="B63" s="118"/>
      <c r="C63" s="118"/>
      <c r="D63" s="119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101" t="s">
        <v>152</v>
      </c>
      <c r="B64" s="118"/>
      <c r="C64" s="118"/>
      <c r="D64" s="119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101" t="s">
        <v>153</v>
      </c>
      <c r="B65" s="118"/>
      <c r="C65" s="118"/>
      <c r="D65" s="119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101" t="s">
        <v>154</v>
      </c>
      <c r="B66" s="118"/>
      <c r="C66" s="118"/>
      <c r="D66" s="119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101" t="s">
        <v>155</v>
      </c>
      <c r="B67" s="118"/>
      <c r="C67" s="118"/>
      <c r="D67" s="119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101" t="s">
        <v>156</v>
      </c>
      <c r="B68" s="118"/>
      <c r="C68" s="118"/>
      <c r="D68" s="119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101" t="s">
        <v>157</v>
      </c>
      <c r="B69" s="118"/>
      <c r="C69" s="118"/>
      <c r="D69" s="119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101" t="s">
        <v>158</v>
      </c>
      <c r="B70" s="118"/>
      <c r="C70" s="118"/>
      <c r="D70" s="119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101" t="s">
        <v>159</v>
      </c>
      <c r="B71" s="118"/>
      <c r="C71" s="118"/>
      <c r="D71" s="119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101" t="s">
        <v>160</v>
      </c>
      <c r="B72" s="118"/>
      <c r="C72" s="118"/>
      <c r="D72" s="119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101" t="s">
        <v>275</v>
      </c>
      <c r="B73" s="118"/>
      <c r="C73" s="118"/>
      <c r="D73" s="119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102" t="s">
        <v>1</v>
      </c>
      <c r="B74" s="116"/>
      <c r="C74" s="116"/>
      <c r="D74" s="117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92" t="s">
        <v>40</v>
      </c>
      <c r="B76" s="81"/>
      <c r="C76" s="81"/>
      <c r="D76" s="81"/>
      <c r="E76" s="93"/>
      <c r="F76" s="96"/>
      <c r="G76" s="96"/>
      <c r="H76" s="96"/>
      <c r="I76" s="96"/>
      <c r="J76" s="96"/>
      <c r="K76" s="97"/>
    </row>
  </sheetData>
  <sheetProtection password="8D29" sheet="1" formatCells="0" formatColumns="0" formatRows="0"/>
  <mergeCells count="76"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  <mergeCell ref="J13:J14"/>
    <mergeCell ref="K13:K14"/>
    <mergeCell ref="A15:D15"/>
    <mergeCell ref="A16:D16"/>
    <mergeCell ref="A18:D18"/>
    <mergeCell ref="A17:D17"/>
    <mergeCell ref="A13:D14"/>
    <mergeCell ref="E13:H13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  <mergeCell ref="A29:D29"/>
    <mergeCell ref="A36:D36"/>
    <mergeCell ref="A37:D37"/>
    <mergeCell ref="A38:D38"/>
    <mergeCell ref="A39:D39"/>
    <mergeCell ref="A41:D41"/>
    <mergeCell ref="A40:D40"/>
    <mergeCell ref="A35:D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3">
      <selection activeCell="G35" sqref="G35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6" t="s">
        <v>193</v>
      </c>
      <c r="B1" s="137"/>
      <c r="C1" s="137"/>
      <c r="D1" s="137"/>
      <c r="E1" s="137"/>
      <c r="F1" s="137"/>
      <c r="G1" s="137"/>
      <c r="H1" s="137"/>
      <c r="I1" s="137"/>
    </row>
    <row r="3" spans="1:9" ht="67.5" customHeight="1">
      <c r="A3" s="98"/>
      <c r="B3" s="141"/>
      <c r="C3" s="141"/>
      <c r="D3" s="142"/>
      <c r="E3" s="18" t="s">
        <v>254</v>
      </c>
      <c r="F3" s="18" t="s">
        <v>268</v>
      </c>
      <c r="G3" s="18" t="s">
        <v>265</v>
      </c>
      <c r="H3" s="18" t="s">
        <v>253</v>
      </c>
      <c r="I3" s="18" t="s">
        <v>140</v>
      </c>
    </row>
    <row r="4" spans="1:9" ht="65.25" customHeight="1">
      <c r="A4" s="101" t="s">
        <v>199</v>
      </c>
      <c r="B4" s="114"/>
      <c r="C4" s="114"/>
      <c r="D4" s="115"/>
      <c r="E4" s="8">
        <f>'část D náklady'!E8</f>
        <v>0</v>
      </c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101" t="s">
        <v>200</v>
      </c>
      <c r="B5" s="139"/>
      <c r="C5" s="139"/>
      <c r="D5" s="140"/>
      <c r="E5" s="8">
        <f>'část D náklady'!E3</f>
        <v>0</v>
      </c>
      <c r="F5" s="8">
        <f>'část D náklady'!E4</f>
        <v>0</v>
      </c>
      <c r="G5" s="6"/>
      <c r="H5" s="8">
        <f aca="true" t="shared" si="0" ref="H5:H21">F5+G5</f>
        <v>0</v>
      </c>
      <c r="I5" s="27"/>
    </row>
    <row r="6" spans="1:9" ht="42" customHeight="1">
      <c r="A6" s="101" t="s">
        <v>172</v>
      </c>
      <c r="B6" s="114"/>
      <c r="C6" s="114"/>
      <c r="D6" s="115"/>
      <c r="E6" s="6"/>
      <c r="F6" s="6"/>
      <c r="G6" s="6"/>
      <c r="H6" s="8">
        <f t="shared" si="0"/>
        <v>0</v>
      </c>
      <c r="I6" s="27"/>
    </row>
    <row r="7" spans="1:9" ht="39.75" customHeight="1">
      <c r="A7" s="101" t="s">
        <v>173</v>
      </c>
      <c r="B7" s="114"/>
      <c r="C7" s="114"/>
      <c r="D7" s="115"/>
      <c r="E7" s="6"/>
      <c r="F7" s="6"/>
      <c r="G7" s="6"/>
      <c r="H7" s="8">
        <f t="shared" si="0"/>
        <v>0</v>
      </c>
      <c r="I7" s="27"/>
    </row>
    <row r="8" spans="1:9" ht="40.5" customHeight="1">
      <c r="A8" s="101" t="s">
        <v>174</v>
      </c>
      <c r="B8" s="114"/>
      <c r="C8" s="114"/>
      <c r="D8" s="115"/>
      <c r="E8" s="6"/>
      <c r="F8" s="6"/>
      <c r="G8" s="6"/>
      <c r="H8" s="8">
        <f t="shared" si="0"/>
        <v>0</v>
      </c>
      <c r="I8" s="27"/>
    </row>
    <row r="9" spans="1:9" ht="40.5" customHeight="1">
      <c r="A9" s="101" t="s">
        <v>175</v>
      </c>
      <c r="B9" s="114"/>
      <c r="C9" s="114"/>
      <c r="D9" s="115"/>
      <c r="E9" s="6"/>
      <c r="F9" s="6"/>
      <c r="G9" s="6"/>
      <c r="H9" s="8">
        <f t="shared" si="0"/>
        <v>0</v>
      </c>
      <c r="I9" s="27"/>
    </row>
    <row r="10" spans="1:9" ht="19.5" customHeight="1">
      <c r="A10" s="101" t="s">
        <v>161</v>
      </c>
      <c r="B10" s="114"/>
      <c r="C10" s="114"/>
      <c r="D10" s="115"/>
      <c r="E10" s="6"/>
      <c r="F10" s="6"/>
      <c r="G10" s="6"/>
      <c r="H10" s="8">
        <f t="shared" si="0"/>
        <v>0</v>
      </c>
      <c r="I10" s="27"/>
    </row>
    <row r="11" spans="1:9" ht="41.25" customHeight="1">
      <c r="A11" s="101" t="s">
        <v>176</v>
      </c>
      <c r="B11" s="114"/>
      <c r="C11" s="114"/>
      <c r="D11" s="115"/>
      <c r="E11" s="6"/>
      <c r="F11" s="6"/>
      <c r="G11" s="6"/>
      <c r="H11" s="8">
        <f t="shared" si="0"/>
        <v>0</v>
      </c>
      <c r="I11" s="27"/>
    </row>
    <row r="12" spans="1:9" ht="19.5" customHeight="1">
      <c r="A12" s="101" t="s">
        <v>162</v>
      </c>
      <c r="B12" s="114"/>
      <c r="C12" s="114"/>
      <c r="D12" s="115"/>
      <c r="E12" s="6"/>
      <c r="F12" s="6"/>
      <c r="G12" s="6"/>
      <c r="H12" s="8">
        <f t="shared" si="0"/>
        <v>0</v>
      </c>
      <c r="I12" s="27"/>
    </row>
    <row r="13" spans="1:9" ht="19.5" customHeight="1">
      <c r="A13" s="101" t="s">
        <v>179</v>
      </c>
      <c r="B13" s="139"/>
      <c r="C13" s="139"/>
      <c r="D13" s="140"/>
      <c r="E13" s="6"/>
      <c r="F13" s="6"/>
      <c r="G13" s="6"/>
      <c r="H13" s="8">
        <f t="shared" si="0"/>
        <v>0</v>
      </c>
      <c r="I13" s="27"/>
    </row>
    <row r="14" spans="1:9" ht="29.25" customHeight="1">
      <c r="A14" s="101" t="s">
        <v>180</v>
      </c>
      <c r="B14" s="139"/>
      <c r="C14" s="139"/>
      <c r="D14" s="140"/>
      <c r="E14" s="6"/>
      <c r="F14" s="6"/>
      <c r="G14" s="6"/>
      <c r="H14" s="8">
        <f t="shared" si="0"/>
        <v>0</v>
      </c>
      <c r="I14" s="27"/>
    </row>
    <row r="15" spans="1:9" ht="27" customHeight="1">
      <c r="A15" s="101" t="s">
        <v>181</v>
      </c>
      <c r="B15" s="139"/>
      <c r="C15" s="139"/>
      <c r="D15" s="140"/>
      <c r="E15" s="6"/>
      <c r="F15" s="6"/>
      <c r="G15" s="6"/>
      <c r="H15" s="8">
        <f t="shared" si="0"/>
        <v>0</v>
      </c>
      <c r="I15" s="27"/>
    </row>
    <row r="16" spans="1:9" ht="19.5" customHeight="1">
      <c r="A16" s="101" t="s">
        <v>182</v>
      </c>
      <c r="B16" s="139"/>
      <c r="C16" s="139"/>
      <c r="D16" s="140"/>
      <c r="E16" s="6"/>
      <c r="F16" s="6"/>
      <c r="G16" s="6"/>
      <c r="H16" s="8">
        <f t="shared" si="0"/>
        <v>0</v>
      </c>
      <c r="I16" s="27"/>
    </row>
    <row r="17" spans="1:9" ht="19.5" customHeight="1">
      <c r="A17" s="101" t="s">
        <v>183</v>
      </c>
      <c r="B17" s="139"/>
      <c r="C17" s="139"/>
      <c r="D17" s="140"/>
      <c r="E17" s="6"/>
      <c r="F17" s="6"/>
      <c r="G17" s="6"/>
      <c r="H17" s="8">
        <f t="shared" si="0"/>
        <v>0</v>
      </c>
      <c r="I17" s="27"/>
    </row>
    <row r="18" spans="1:9" ht="28.5" customHeight="1">
      <c r="A18" s="101" t="s">
        <v>184</v>
      </c>
      <c r="B18" s="114"/>
      <c r="C18" s="114"/>
      <c r="D18" s="115"/>
      <c r="E18" s="6"/>
      <c r="F18" s="6"/>
      <c r="G18" s="6"/>
      <c r="H18" s="8">
        <f t="shared" si="0"/>
        <v>0</v>
      </c>
      <c r="I18" s="27"/>
    </row>
    <row r="19" spans="1:9" ht="19.5" customHeight="1">
      <c r="A19" s="101" t="s">
        <v>163</v>
      </c>
      <c r="B19" s="114"/>
      <c r="C19" s="114"/>
      <c r="D19" s="115"/>
      <c r="E19" s="6"/>
      <c r="F19" s="6"/>
      <c r="G19" s="6"/>
      <c r="H19" s="8">
        <f t="shared" si="0"/>
        <v>0</v>
      </c>
      <c r="I19" s="27"/>
    </row>
    <row r="20" spans="1:9" ht="19.5" customHeight="1">
      <c r="A20" s="101" t="s">
        <v>164</v>
      </c>
      <c r="B20" s="114"/>
      <c r="C20" s="114"/>
      <c r="D20" s="115"/>
      <c r="E20" s="6"/>
      <c r="F20" s="6"/>
      <c r="G20" s="6"/>
      <c r="H20" s="8">
        <f t="shared" si="0"/>
        <v>0</v>
      </c>
      <c r="I20" s="27"/>
    </row>
    <row r="21" spans="1:9" ht="19.5" customHeight="1">
      <c r="A21" s="101" t="s">
        <v>165</v>
      </c>
      <c r="B21" s="114"/>
      <c r="C21" s="114"/>
      <c r="D21" s="115"/>
      <c r="E21" s="6"/>
      <c r="F21" s="6"/>
      <c r="G21" s="6"/>
      <c r="H21" s="8">
        <f t="shared" si="0"/>
        <v>0</v>
      </c>
      <c r="I21" s="27"/>
    </row>
    <row r="22" spans="1:9" ht="19.5" customHeight="1">
      <c r="A22" s="102" t="s">
        <v>1</v>
      </c>
      <c r="B22" s="112"/>
      <c r="C22" s="112"/>
      <c r="D22" s="113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7"/>
    </row>
    <row r="24" spans="1:9" ht="35.25" customHeight="1">
      <c r="A24" s="80" t="s">
        <v>40</v>
      </c>
      <c r="B24" s="81"/>
      <c r="C24" s="81"/>
      <c r="D24" s="81"/>
      <c r="E24" s="93"/>
      <c r="F24" s="96"/>
      <c r="G24" s="96"/>
      <c r="H24" s="96"/>
      <c r="I24" s="97"/>
    </row>
    <row r="26" spans="1:5" ht="41.25" customHeight="1">
      <c r="A26" s="92" t="s">
        <v>276</v>
      </c>
      <c r="B26" s="92"/>
      <c r="C26" s="92"/>
      <c r="D26" s="92"/>
      <c r="E26" s="30">
        <f>'část D náklady'!H74-'část E zdroje'!H22</f>
        <v>0</v>
      </c>
    </row>
    <row r="28" spans="1:5" ht="14.25">
      <c r="A28" s="92" t="s">
        <v>201</v>
      </c>
      <c r="B28" s="92"/>
      <c r="C28" s="92"/>
      <c r="D28" s="92"/>
      <c r="E28" s="37"/>
    </row>
    <row r="30" spans="1:9" ht="35.25" customHeight="1">
      <c r="A30" s="80" t="s">
        <v>202</v>
      </c>
      <c r="B30" s="81"/>
      <c r="C30" s="81"/>
      <c r="D30" s="81"/>
      <c r="E30" s="93"/>
      <c r="F30" s="96"/>
      <c r="G30" s="96"/>
      <c r="H30" s="96"/>
      <c r="I30" s="97"/>
    </row>
  </sheetData>
  <sheetProtection password="8D29" sheet="1" formatCells="0" formatColumns="0" formatRows="0"/>
  <mergeCells count="27">
    <mergeCell ref="A13:D13"/>
    <mergeCell ref="A1:I1"/>
    <mergeCell ref="A3:D3"/>
    <mergeCell ref="A4:D4"/>
    <mergeCell ref="A5:D5"/>
    <mergeCell ref="A6:D6"/>
    <mergeCell ref="A7:D7"/>
    <mergeCell ref="A14:D14"/>
    <mergeCell ref="A15:D15"/>
    <mergeCell ref="A16:D16"/>
    <mergeCell ref="A17:D17"/>
    <mergeCell ref="A18:D18"/>
    <mergeCell ref="A8:D8"/>
    <mergeCell ref="A9:D9"/>
    <mergeCell ref="A10:D10"/>
    <mergeCell ref="A11:D11"/>
    <mergeCell ref="A12:D12"/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2023-08-14T11:19:01Z</dcterms:modified>
  <cp:category/>
  <cp:version/>
  <cp:contentType/>
  <cp:contentStatus/>
</cp:coreProperties>
</file>